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rmt\Documents\rotterdamse salon\PR\"/>
    </mc:Choice>
  </mc:AlternateContent>
  <xr:revisionPtr revIDLastSave="0" documentId="13_ncr:1_{2B058D9A-AC68-4366-B60D-318D5816F44B}" xr6:coauthVersionLast="47" xr6:coauthVersionMax="47" xr10:uidLastSave="{00000000-0000-0000-0000-000000000000}"/>
  <bookViews>
    <workbookView xWindow="1044" yWindow="1044" windowWidth="18768" windowHeight="10236" firstSheet="1" activeTab="7" xr2:uid="{2660A4EC-98EA-436B-9B0B-A57086D6E42F}"/>
  </bookViews>
  <sheets>
    <sheet name="debatten" sheetId="1" r:id="rId1"/>
    <sheet name="film" sheetId="2" r:id="rId2"/>
    <sheet name="muziek" sheetId="3" r:id="rId3"/>
    <sheet name="theater" sheetId="4" r:id="rId4"/>
    <sheet name="lezingen" sheetId="5" r:id="rId5"/>
    <sheet name="workshops" sheetId="7" r:id="rId6"/>
    <sheet name="biografisch" sheetId="8" r:id="rId7"/>
    <sheet name="OMD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6" l="1"/>
  <c r="G30" i="7"/>
  <c r="G31" i="7"/>
  <c r="G32" i="7"/>
  <c r="G33" i="7" s="1"/>
  <c r="G34" i="7" s="1"/>
  <c r="G35" i="7" s="1"/>
  <c r="G36" i="7" s="1"/>
  <c r="G37" i="7" s="1"/>
  <c r="G38" i="7" s="1"/>
  <c r="G39" i="7" s="1"/>
  <c r="G40" i="7" s="1"/>
  <c r="G41" i="7" s="1"/>
  <c r="G42" i="7" s="1"/>
  <c r="G43" i="7" s="1"/>
  <c r="G44" i="7" s="1"/>
  <c r="G45" i="7" s="1"/>
  <c r="G10" i="7"/>
  <c r="G14" i="7" s="1"/>
  <c r="G42" i="5"/>
  <c r="G25" i="5"/>
  <c r="F38" i="4"/>
  <c r="F39" i="4"/>
  <c r="F40" i="4"/>
  <c r="F41" i="4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F52" i="4" s="1"/>
  <c r="F31" i="3"/>
  <c r="F29" i="3"/>
  <c r="F6" i="3"/>
  <c r="F7" i="3" s="1"/>
  <c r="F8" i="3" s="1"/>
  <c r="F9" i="3" s="1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E5" i="8"/>
  <c r="E6" i="8"/>
  <c r="E7" i="8"/>
  <c r="E8" i="8"/>
  <c r="E9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E33" i="8" s="1"/>
  <c r="E34" i="8" s="1"/>
  <c r="E35" i="8" s="1"/>
  <c r="E36" i="8" s="1"/>
  <c r="E37" i="8" s="1"/>
  <c r="E38" i="8" s="1"/>
  <c r="E39" i="8" s="1"/>
  <c r="E40" i="8" s="1"/>
  <c r="E41" i="8" s="1"/>
  <c r="E42" i="8" s="1"/>
  <c r="E43" i="8" s="1"/>
  <c r="E44" i="8" s="1"/>
  <c r="E4" i="8"/>
  <c r="G12" i="5"/>
  <c r="G6" i="5"/>
  <c r="G7" i="5"/>
  <c r="G8" i="5"/>
  <c r="G9" i="5" s="1"/>
  <c r="G10" i="5" s="1"/>
  <c r="G13" i="5" s="1"/>
  <c r="G14" i="5" s="1"/>
  <c r="G15" i="5" s="1"/>
  <c r="G16" i="5" s="1"/>
  <c r="G17" i="5" s="1"/>
  <c r="G18" i="5" s="1"/>
  <c r="G19" i="5" s="1"/>
  <c r="G20" i="5" s="1"/>
  <c r="G21" i="5" s="1"/>
  <c r="G22" i="5" s="1"/>
  <c r="G23" i="5" s="1"/>
  <c r="G5" i="5"/>
  <c r="G3" i="7"/>
  <c r="G4" i="7" s="1"/>
  <c r="G5" i="7" s="1"/>
  <c r="G6" i="7" s="1"/>
  <c r="G7" i="7" s="1"/>
  <c r="G8" i="7" s="1"/>
  <c r="G4" i="5"/>
  <c r="F3" i="4"/>
  <c r="F4" i="4" s="1"/>
  <c r="F5" i="4" s="1"/>
  <c r="F6" i="4" s="1"/>
  <c r="F7" i="4" s="1"/>
  <c r="F8" i="4" s="1"/>
  <c r="F9" i="4" s="1"/>
  <c r="F10" i="4" s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27" i="2"/>
  <c r="F28" i="2"/>
  <c r="F29" i="2"/>
  <c r="F30" i="2"/>
  <c r="F31" i="2"/>
  <c r="F32" i="2"/>
  <c r="F33" i="2"/>
  <c r="F34" i="2"/>
  <c r="F35" i="2"/>
  <c r="F36" i="2"/>
  <c r="F37" i="2"/>
  <c r="F38" i="2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26" i="2"/>
  <c r="F25" i="2"/>
  <c r="F18" i="2"/>
  <c r="F19" i="2"/>
  <c r="F20" i="2" s="1"/>
  <c r="F21" i="2" s="1"/>
  <c r="F9" i="2"/>
  <c r="F10" i="2"/>
  <c r="F11" i="2"/>
  <c r="F12" i="2" s="1"/>
  <c r="F13" i="2" s="1"/>
  <c r="F14" i="2" s="1"/>
  <c r="F15" i="2" s="1"/>
  <c r="F16" i="2" s="1"/>
  <c r="F17" i="2" s="1"/>
  <c r="F8" i="2"/>
  <c r="F7" i="2"/>
  <c r="F4" i="2"/>
  <c r="F5" i="2"/>
  <c r="F3" i="2"/>
  <c r="G9" i="1"/>
  <c r="G10" i="1" s="1"/>
  <c r="G11" i="1" s="1"/>
  <c r="G12" i="1" s="1"/>
  <c r="G13" i="1" s="1"/>
  <c r="G14" i="1" s="1"/>
  <c r="G15" i="1" s="1"/>
  <c r="G16" i="1" s="1"/>
  <c r="G15" i="7" l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26" i="5"/>
  <c r="G27" i="5" s="1"/>
  <c r="G28" i="5" s="1"/>
  <c r="G29" i="5" s="1"/>
  <c r="G30" i="5" s="1"/>
  <c r="G31" i="5" s="1"/>
  <c r="G32" i="5" s="1"/>
  <c r="G33" i="5" s="1"/>
  <c r="G34" i="5" s="1"/>
  <c r="G35" i="5" s="1"/>
  <c r="G36" i="5" s="1"/>
  <c r="G37" i="5" s="1"/>
  <c r="G38" i="5" s="1"/>
  <c r="G39" i="5" s="1"/>
  <c r="G40" i="5" s="1"/>
  <c r="G43" i="5" s="1"/>
  <c r="G44" i="5" s="1"/>
  <c r="G45" i="5" s="1"/>
  <c r="G46" i="5" s="1"/>
  <c r="G47" i="5" s="1"/>
  <c r="F30" i="3"/>
</calcChain>
</file>

<file path=xl/sharedStrings.xml><?xml version="1.0" encoding="utf-8"?>
<sst xmlns="http://schemas.openxmlformats.org/spreadsheetml/2006/main" count="789" uniqueCount="485">
  <si>
    <t>film</t>
  </si>
  <si>
    <t>Biografisch</t>
  </si>
  <si>
    <t>Debatten</t>
  </si>
  <si>
    <t>Muziek</t>
  </si>
  <si>
    <t>Theater</t>
  </si>
  <si>
    <t xml:space="preserve">Lezingen </t>
  </si>
  <si>
    <t>Workshops</t>
  </si>
  <si>
    <t>OMD</t>
  </si>
  <si>
    <t>Cinema Soiree</t>
  </si>
  <si>
    <t>Paris Texas</t>
  </si>
  <si>
    <t>sub</t>
  </si>
  <si>
    <t>ON</t>
  </si>
  <si>
    <t>Rope</t>
  </si>
  <si>
    <t>AI</t>
  </si>
  <si>
    <t>Trudy</t>
  </si>
  <si>
    <t xml:space="preserve">sub </t>
  </si>
  <si>
    <t>RS</t>
  </si>
  <si>
    <t>Uit je Bubbel</t>
  </si>
  <si>
    <t xml:space="preserve">Martin </t>
  </si>
  <si>
    <t>Monique</t>
  </si>
  <si>
    <t>Lydia</t>
  </si>
  <si>
    <t>Sander</t>
  </si>
  <si>
    <t>Taco</t>
  </si>
  <si>
    <t>Mulder</t>
  </si>
  <si>
    <t>Heliport</t>
  </si>
  <si>
    <t>BWI</t>
  </si>
  <si>
    <t>Anja</t>
  </si>
  <si>
    <t>Berkelaar</t>
  </si>
  <si>
    <t>Bela D</t>
  </si>
  <si>
    <t>try out</t>
  </si>
  <si>
    <t>DENZZZ</t>
  </si>
  <si>
    <t>DJ Beauty Kees</t>
  </si>
  <si>
    <t>A3</t>
  </si>
  <si>
    <t>Andre</t>
  </si>
  <si>
    <t>Deursen</t>
  </si>
  <si>
    <t>Van Tijen architect</t>
  </si>
  <si>
    <t>Thuiskomen bij je zelf</t>
  </si>
  <si>
    <t>Arie Vuyck</t>
  </si>
  <si>
    <t>Op dreef</t>
  </si>
  <si>
    <t>Jildou Kroes</t>
  </si>
  <si>
    <t>Pikaart</t>
  </si>
  <si>
    <t>Dikmoet</t>
  </si>
  <si>
    <t>Baan Hofman</t>
  </si>
  <si>
    <t>de Bruijn</t>
  </si>
  <si>
    <t>Proeven in het duister</t>
  </si>
  <si>
    <t>Sandra</t>
  </si>
  <si>
    <t>Blind Vertrouwen</t>
  </si>
  <si>
    <t>Spinoza</t>
  </si>
  <si>
    <t>Theo van Gogh</t>
  </si>
  <si>
    <t>zaterdag</t>
  </si>
  <si>
    <t xml:space="preserve">zondag </t>
  </si>
  <si>
    <t>Shirley</t>
  </si>
  <si>
    <t>The belly of an architect</t>
  </si>
  <si>
    <t>Uit de Mui</t>
  </si>
  <si>
    <t xml:space="preserve">Daan </t>
  </si>
  <si>
    <t>Roovers</t>
  </si>
  <si>
    <t>Mariet</t>
  </si>
  <si>
    <t>deBoer</t>
  </si>
  <si>
    <t>Yourai</t>
  </si>
  <si>
    <t>Mol</t>
  </si>
  <si>
    <t>ON-CC</t>
  </si>
  <si>
    <t>Berlage</t>
  </si>
  <si>
    <t>Karl Lagerfeld</t>
  </si>
  <si>
    <t>Jojanneke</t>
  </si>
  <si>
    <t>Clarijs</t>
  </si>
  <si>
    <t xml:space="preserve">Hugo </t>
  </si>
  <si>
    <t>van Velzen</t>
  </si>
  <si>
    <t>Wulk</t>
  </si>
  <si>
    <t>Myrthe Leffring</t>
  </si>
  <si>
    <t>Doek</t>
  </si>
  <si>
    <t>Spin</t>
  </si>
  <si>
    <t>Erasmus</t>
  </si>
  <si>
    <t>Hella Haase</t>
  </si>
  <si>
    <t>Snouck Hurgonje</t>
  </si>
  <si>
    <t>za + zo</t>
  </si>
  <si>
    <t>Elke nesjomme</t>
  </si>
  <si>
    <t>Every Boeddha</t>
  </si>
  <si>
    <t>Judith</t>
  </si>
  <si>
    <t>Fijt &amp; Fictie</t>
  </si>
  <si>
    <t>Pim</t>
  </si>
  <si>
    <t>RS-CC</t>
  </si>
  <si>
    <t>Peterjan</t>
  </si>
  <si>
    <t>vd Burgh</t>
  </si>
  <si>
    <t xml:space="preserve">Ingrid </t>
  </si>
  <si>
    <t>Robeijns</t>
  </si>
  <si>
    <t xml:space="preserve">Derk </t>
  </si>
  <si>
    <t>Loorbach</t>
  </si>
  <si>
    <t>CC</t>
  </si>
  <si>
    <t>Jacco</t>
  </si>
  <si>
    <t>v Uden</t>
  </si>
  <si>
    <t>Wiep</t>
  </si>
  <si>
    <t>van Bunge</t>
  </si>
  <si>
    <t>Schaper</t>
  </si>
  <si>
    <t>La Rebellie</t>
  </si>
  <si>
    <t>Venetia's Air</t>
  </si>
  <si>
    <t>Lukka</t>
  </si>
  <si>
    <t>Claudia</t>
  </si>
  <si>
    <t>Christern</t>
  </si>
  <si>
    <t>Rumoer in de Salon</t>
  </si>
  <si>
    <t>Froukje</t>
  </si>
  <si>
    <t>2 culturen</t>
  </si>
  <si>
    <t>Santing</t>
  </si>
  <si>
    <t>Elisabeth</t>
  </si>
  <si>
    <t>Poot</t>
  </si>
  <si>
    <t>Stadsvernieuwing</t>
  </si>
  <si>
    <t>Meriam de Korte</t>
  </si>
  <si>
    <t>Lorca</t>
  </si>
  <si>
    <t>Annie MG Schmidt</t>
  </si>
  <si>
    <t>Wagner</t>
  </si>
  <si>
    <t>geannuleerd</t>
  </si>
  <si>
    <t>van Romantiek naar Reumatiek</t>
  </si>
  <si>
    <t>corona</t>
  </si>
  <si>
    <t>Margerite Duras</t>
  </si>
  <si>
    <t>Meditatie</t>
  </si>
  <si>
    <t>Buurtborrel</t>
  </si>
  <si>
    <t>James Baldwin</t>
  </si>
  <si>
    <t>Salon OM</t>
  </si>
  <si>
    <t>Marcel</t>
  </si>
  <si>
    <t>Speet</t>
  </si>
  <si>
    <t>12 + 13 sept</t>
  </si>
  <si>
    <t>Transpheres / galerie</t>
  </si>
  <si>
    <t>Hamsteren!</t>
  </si>
  <si>
    <t>Arie Vuyck-oudejaarsconference</t>
  </si>
  <si>
    <t>Galery Crawl</t>
  </si>
  <si>
    <t>Marcella</t>
  </si>
  <si>
    <t>v Bemmel</t>
  </si>
  <si>
    <t>4 en 5 juli</t>
  </si>
  <si>
    <t>Collages in de kunst</t>
  </si>
  <si>
    <t xml:space="preserve">Saskia </t>
  </si>
  <si>
    <t>Wigbold</t>
  </si>
  <si>
    <t xml:space="preserve">Mathilde </t>
  </si>
  <si>
    <t>Kuper</t>
  </si>
  <si>
    <t>Ga voor de parels in de pijn</t>
  </si>
  <si>
    <t>Mijn wc eend houdt niet van brood</t>
  </si>
  <si>
    <t>Arjan Evertz</t>
  </si>
  <si>
    <t>Susan Sontag</t>
  </si>
  <si>
    <t>Johan van Oldenbarnevelt</t>
  </si>
  <si>
    <t>Catherina de Grote</t>
  </si>
  <si>
    <t xml:space="preserve">Carien </t>
  </si>
  <si>
    <t>Kanters</t>
  </si>
  <si>
    <t>The Gender Tender TGT /CC</t>
  </si>
  <si>
    <t>Ramses Shaffy</t>
  </si>
  <si>
    <t>Dirk Hannema</t>
  </si>
  <si>
    <t>Andreas Burnier</t>
  </si>
  <si>
    <t>Mohammed Ali</t>
  </si>
  <si>
    <t>Trending Topics</t>
  </si>
  <si>
    <t>Kouwenhoven</t>
  </si>
  <si>
    <t>Martine</t>
  </si>
  <si>
    <t>TGT</t>
  </si>
  <si>
    <t>The gender tender</t>
  </si>
  <si>
    <t>Sufragette</t>
  </si>
  <si>
    <t xml:space="preserve">Anna </t>
  </si>
  <si>
    <t>Ramsair</t>
  </si>
  <si>
    <t>14+ 15 sept</t>
  </si>
  <si>
    <t xml:space="preserve">Salon  OM </t>
  </si>
  <si>
    <t>Isha vd Burg</t>
  </si>
  <si>
    <t>Helemaal zelf geschreven</t>
  </si>
  <si>
    <t xml:space="preserve">Claudia </t>
  </si>
  <si>
    <t>Vrouwelijke innovatoren</t>
  </si>
  <si>
    <t>Camille Claudel</t>
  </si>
  <si>
    <t>Judy Carati</t>
  </si>
  <si>
    <t>Much loved</t>
  </si>
  <si>
    <t>Andries</t>
  </si>
  <si>
    <t>Ponsteen</t>
  </si>
  <si>
    <t>Rita</t>
  </si>
  <si>
    <t>de Caluwe</t>
  </si>
  <si>
    <t>Caroline</t>
  </si>
  <si>
    <t>Hoogstad</t>
  </si>
  <si>
    <t>verhullen-antidote</t>
  </si>
  <si>
    <t>antidote</t>
  </si>
  <si>
    <t>Karmijn</t>
  </si>
  <si>
    <t>Het Gezelschap</t>
  </si>
  <si>
    <t>Grace Jones</t>
  </si>
  <si>
    <t>Karin</t>
  </si>
  <si>
    <t>Haanappel</t>
  </si>
  <si>
    <t>Her Story</t>
  </si>
  <si>
    <t>1 uit 1000</t>
  </si>
  <si>
    <t>Rene</t>
  </si>
  <si>
    <t>Cammeraat</t>
  </si>
  <si>
    <t>Het Romantisch Manifest</t>
  </si>
  <si>
    <t>Cor</t>
  </si>
  <si>
    <t xml:space="preserve">Aminata </t>
  </si>
  <si>
    <t>Cairo</t>
  </si>
  <si>
    <t>Petri</t>
  </si>
  <si>
    <t>Hofste</t>
  </si>
  <si>
    <t>powernijd</t>
  </si>
  <si>
    <t>Het moet wel ergens over gaan</t>
  </si>
  <si>
    <t>Hans &amp; Henk</t>
  </si>
  <si>
    <t>Jan</t>
  </si>
  <si>
    <t>de Bas</t>
  </si>
  <si>
    <t xml:space="preserve">Zwarte Piet </t>
  </si>
  <si>
    <t>Henriette</t>
  </si>
  <si>
    <t>Verweij</t>
  </si>
  <si>
    <t>Hanneke</t>
  </si>
  <si>
    <t>Dijkman</t>
  </si>
  <si>
    <t>druk</t>
  </si>
  <si>
    <t>G I F</t>
  </si>
  <si>
    <t>Peggy Guggenheim</t>
  </si>
  <si>
    <t>Clare Lennart</t>
  </si>
  <si>
    <t>Jan Wolkers</t>
  </si>
  <si>
    <t>gecancelled</t>
  </si>
  <si>
    <t xml:space="preserve">Gilbert </t>
  </si>
  <si>
    <t>van Drunen</t>
  </si>
  <si>
    <t>Teun</t>
  </si>
  <si>
    <t>de Booij</t>
  </si>
  <si>
    <t>noord-zuid</t>
  </si>
  <si>
    <t>Frank</t>
  </si>
  <si>
    <t>Henk</t>
  </si>
  <si>
    <t>Elenga</t>
  </si>
  <si>
    <t>dictatorvirus</t>
  </si>
  <si>
    <t>Luuk</t>
  </si>
  <si>
    <t>de Boer</t>
  </si>
  <si>
    <t>Rdam Nyste stad</t>
  </si>
  <si>
    <t>Jack</t>
  </si>
  <si>
    <t>Kerklaan</t>
  </si>
  <si>
    <t>Ettore Scola</t>
  </si>
  <si>
    <t>C’eravamo tanto amati</t>
  </si>
  <si>
    <t xml:space="preserve">Jaap </t>
  </si>
  <si>
    <t>Kooimans</t>
  </si>
  <si>
    <t>Das Englandspiel</t>
  </si>
  <si>
    <t>Brutti, sporchi e cattivi</t>
  </si>
  <si>
    <t>Checklist</t>
  </si>
  <si>
    <t>Jasmine Karimova</t>
  </si>
  <si>
    <t>Le Bal</t>
  </si>
  <si>
    <t>Schouten</t>
  </si>
  <si>
    <t>Bloei op!</t>
  </si>
  <si>
    <t>Lisette</t>
  </si>
  <si>
    <t>Thooft</t>
  </si>
  <si>
    <t>De Thuiskomst / Pinter</t>
  </si>
  <si>
    <t>Drijfzand</t>
  </si>
  <si>
    <t>1 en 2 dec</t>
  </si>
  <si>
    <t>De Vermoorde onschuld</t>
  </si>
  <si>
    <t>Carolien</t>
  </si>
  <si>
    <t>Roelants</t>
  </si>
  <si>
    <t xml:space="preserve">Jos vd </t>
  </si>
  <si>
    <t>Burgh</t>
  </si>
  <si>
    <t>waar is het midden in het MO</t>
  </si>
  <si>
    <t>Biotex voor het brein</t>
  </si>
  <si>
    <t>Klezmer muziek</t>
  </si>
  <si>
    <t>Noa</t>
  </si>
  <si>
    <t>Galerieborrel</t>
  </si>
  <si>
    <t>Jannie</t>
  </si>
  <si>
    <t>Hommes</t>
  </si>
  <si>
    <t>Hugo</t>
  </si>
  <si>
    <t>Borst</t>
  </si>
  <si>
    <t>Donald Trump</t>
  </si>
  <si>
    <t>De barbaren komen</t>
  </si>
  <si>
    <t>Suzanne</t>
  </si>
  <si>
    <t>de Kruijff</t>
  </si>
  <si>
    <t>Ik kende m al voordat</t>
  </si>
  <si>
    <t>Rotterdam Water Weekend</t>
  </si>
  <si>
    <t>Picnic Island</t>
  </si>
  <si>
    <t>Grote Rotte Schoonmaak</t>
  </si>
  <si>
    <t>De scherpe blik</t>
  </si>
  <si>
    <t>Being There</t>
  </si>
  <si>
    <t>Clara</t>
  </si>
  <si>
    <t>Bolle</t>
  </si>
  <si>
    <t>Boudewijn Buch</t>
  </si>
  <si>
    <t>Le tout nouveau paradise</t>
  </si>
  <si>
    <t>Richard</t>
  </si>
  <si>
    <t>Engelfriet</t>
  </si>
  <si>
    <t>De succesillusie</t>
  </si>
  <si>
    <t>Ralph</t>
  </si>
  <si>
    <t>Bodelier</t>
  </si>
  <si>
    <t>Positief Nieuws</t>
  </si>
  <si>
    <t>Dr Strangelove</t>
  </si>
  <si>
    <t>Soldaat Facteur</t>
  </si>
  <si>
    <t>Fedde Spoel</t>
  </si>
  <si>
    <t>Blijf maar veilig thuis</t>
  </si>
  <si>
    <t>Eleanor Roosevelt</t>
  </si>
  <si>
    <t>Nora - Ibsen</t>
  </si>
  <si>
    <t>2 en 3 dec</t>
  </si>
  <si>
    <t>Carutti _ Azul</t>
  </si>
  <si>
    <t>Stalin</t>
  </si>
  <si>
    <t>Trajkov</t>
  </si>
  <si>
    <t>Mitkov</t>
  </si>
  <si>
    <t>1 + 2+3 juli</t>
  </si>
  <si>
    <t>20e eeuwse Salonnen</t>
  </si>
  <si>
    <t>Salon Education</t>
  </si>
  <si>
    <t>Dwalen door gedichten</t>
  </si>
  <si>
    <t>Myrthe</t>
  </si>
  <si>
    <t>Leffring</t>
  </si>
  <si>
    <t>In the mood for love</t>
  </si>
  <si>
    <t>Kees</t>
  </si>
  <si>
    <t>Vrijdag</t>
  </si>
  <si>
    <t>Aan den slag</t>
  </si>
  <si>
    <t>Oom Wanja</t>
  </si>
  <si>
    <t>22-23-24 april</t>
  </si>
  <si>
    <t>onmogelijke liefde</t>
  </si>
  <si>
    <t>Far from heaven</t>
  </si>
  <si>
    <t>Hannah Arendt</t>
  </si>
  <si>
    <t>Vincent</t>
  </si>
  <si>
    <t>Everts</t>
  </si>
  <si>
    <t xml:space="preserve">IT </t>
  </si>
  <si>
    <t>Salonnen</t>
  </si>
  <si>
    <t>19e eeuwse Salonnen</t>
  </si>
  <si>
    <t>Brief encounter</t>
  </si>
  <si>
    <t>Koffie &amp; kots</t>
  </si>
  <si>
    <t>Maas groep</t>
  </si>
  <si>
    <t>20 en 21 febr</t>
  </si>
  <si>
    <t>WF Hermans</t>
  </si>
  <si>
    <t>Koekoeksnest</t>
  </si>
  <si>
    <t>8+9+10 jan</t>
  </si>
  <si>
    <t>familieperikelen</t>
  </si>
  <si>
    <t>Festen</t>
  </si>
  <si>
    <t>Liedjes om te janken</t>
  </si>
  <si>
    <t>Julie Scott</t>
  </si>
  <si>
    <t>za+zo</t>
  </si>
  <si>
    <t>Simone de Beauvoir</t>
  </si>
  <si>
    <t>Christoffel Plantijn</t>
  </si>
  <si>
    <t>Gustav Jung</t>
  </si>
  <si>
    <t>Fado dwaalt door Rdam</t>
  </si>
  <si>
    <t>Martha Menendez</t>
  </si>
  <si>
    <t>Hofpleintheater</t>
  </si>
  <si>
    <t>Operadagen</t>
  </si>
  <si>
    <t>Konst</t>
  </si>
  <si>
    <t>lezing</t>
  </si>
  <si>
    <t>Stoute vrouwendiner</t>
  </si>
  <si>
    <t>Vastgoed bijeenkomst</t>
  </si>
  <si>
    <t>14 tm 17 mei</t>
  </si>
  <si>
    <t>Retail Inspiratie tour</t>
  </si>
  <si>
    <t>Carin</t>
  </si>
  <si>
    <t>Frijters</t>
  </si>
  <si>
    <t>Ahmed</t>
  </si>
  <si>
    <t>Harika</t>
  </si>
  <si>
    <t>14 mei om ongeveer half twee</t>
  </si>
  <si>
    <t>Martijn</t>
  </si>
  <si>
    <t>Aslander</t>
  </si>
  <si>
    <t>Bongers</t>
  </si>
  <si>
    <t>Nora</t>
  </si>
  <si>
    <t>Schadee</t>
  </si>
  <si>
    <t>Denktank</t>
  </si>
  <si>
    <t>bijtende humor</t>
  </si>
  <si>
    <t>3+4+5 juli</t>
  </si>
  <si>
    <t xml:space="preserve">Together </t>
  </si>
  <si>
    <t>Happiness</t>
  </si>
  <si>
    <t xml:space="preserve">Carnage </t>
  </si>
  <si>
    <t>Big Fish</t>
  </si>
  <si>
    <t>Tokyo Story</t>
  </si>
  <si>
    <t>femme fatale</t>
  </si>
  <si>
    <t>La piscine</t>
  </si>
  <si>
    <t>Lola</t>
  </si>
  <si>
    <t>Watergate</t>
  </si>
  <si>
    <t>Good night Good luck</t>
  </si>
  <si>
    <t xml:space="preserve">Network </t>
  </si>
  <si>
    <t>tegendraadse journalistiek</t>
  </si>
  <si>
    <t>Vers Hartzeer</t>
  </si>
  <si>
    <t>Feest met de buren</t>
  </si>
  <si>
    <t>Klavecimbel</t>
  </si>
  <si>
    <t xml:space="preserve">Linde Schinkel </t>
  </si>
  <si>
    <t>Arend Grosfeld</t>
  </si>
  <si>
    <t>Rouwverwerking &amp; koken</t>
  </si>
  <si>
    <t>Katrien</t>
  </si>
  <si>
    <t>van der Eerden</t>
  </si>
  <si>
    <t>Zielig &amp; Ambtieus</t>
  </si>
  <si>
    <t>A3 &amp; Anja</t>
  </si>
  <si>
    <t>Poezie PR</t>
  </si>
  <si>
    <t>Elly</t>
  </si>
  <si>
    <t>Dijkshoorn</t>
  </si>
  <si>
    <t>Rotterdamse liedjes</t>
  </si>
  <si>
    <t>A3 en Joop Kluin</t>
  </si>
  <si>
    <t>Roelofs</t>
  </si>
  <si>
    <t>5 junu</t>
  </si>
  <si>
    <t>Nostalgie &amp; Nieuwe Tijd</t>
  </si>
  <si>
    <t>denktank</t>
  </si>
  <si>
    <t>Nostalgie en Nieuwe Tijd</t>
  </si>
  <si>
    <t>Oude Noorden</t>
  </si>
  <si>
    <t>Aad</t>
  </si>
  <si>
    <t>Rita Rotop</t>
  </si>
  <si>
    <t>Nostalgie en Nieuw Tijd</t>
  </si>
  <si>
    <t>Jana</t>
  </si>
  <si>
    <t>Beranova</t>
  </si>
  <si>
    <t>ziekenhuis</t>
  </si>
  <si>
    <t>The importance of being Ernest</t>
  </si>
  <si>
    <t>17~18~19 jan</t>
  </si>
  <si>
    <t>14+15+16 maart</t>
  </si>
  <si>
    <t>Rein?</t>
  </si>
  <si>
    <t>Kookworkshop</t>
  </si>
  <si>
    <t>Historisch diner</t>
  </si>
  <si>
    <t>?</t>
  </si>
  <si>
    <t>Sommerhus</t>
  </si>
  <si>
    <t>Bruid in de morgen</t>
  </si>
  <si>
    <t>25+26+17 jan</t>
  </si>
  <si>
    <t>Simon Versnel</t>
  </si>
  <si>
    <t>13+14 april</t>
  </si>
  <si>
    <t>25+26 mei</t>
  </si>
  <si>
    <t>Gratis Crises feest</t>
  </si>
  <si>
    <t>Arthur</t>
  </si>
  <si>
    <t>Bregtje</t>
  </si>
  <si>
    <t>Diaghilev</t>
  </si>
  <si>
    <t>Louise Colet</t>
  </si>
  <si>
    <t>Willem de Kooning</t>
  </si>
  <si>
    <t>Herman Heijermans</t>
  </si>
  <si>
    <t>Nemesis</t>
  </si>
  <si>
    <t>Adrie van Wijk</t>
  </si>
  <si>
    <t>Adrie en Joop</t>
  </si>
  <si>
    <t>Koopmanshuizen</t>
  </si>
  <si>
    <t>De fascinatie voor het vreemde</t>
  </si>
  <si>
    <t>Poezie in beeld</t>
  </si>
  <si>
    <t>za + zon</t>
  </si>
  <si>
    <t>whirpool</t>
  </si>
  <si>
    <t xml:space="preserve">Schrijfworkshop </t>
  </si>
  <si>
    <t>Visnijd</t>
  </si>
  <si>
    <t>Movies that Shaped you</t>
  </si>
  <si>
    <t>Dokter Strangelove</t>
  </si>
  <si>
    <t>Inglorious bastards</t>
  </si>
  <si>
    <t>Das leben der Andern</t>
  </si>
  <si>
    <t>Rouge</t>
  </si>
  <si>
    <t>Sweeney Todd</t>
  </si>
  <si>
    <t>Parasite</t>
  </si>
  <si>
    <t>Perfect Days</t>
  </si>
  <si>
    <t>Darjeeling limited</t>
  </si>
  <si>
    <t>Schouwverhalen</t>
  </si>
  <si>
    <t>Mario, Jaimee en Roland</t>
  </si>
  <si>
    <t>GIF</t>
  </si>
  <si>
    <t>Maarten Berg / Mandy de Bruijn</t>
  </si>
  <si>
    <t>Buik</t>
  </si>
  <si>
    <t>Brigitte Boijl / Mark Verhart</t>
  </si>
  <si>
    <t xml:space="preserve">Denial Salon </t>
  </si>
  <si>
    <t>Gaslight</t>
  </si>
  <si>
    <t>Biotex voor het Brein</t>
  </si>
  <si>
    <t>Animal Farm</t>
  </si>
  <si>
    <t>Leni Riefenstahl</t>
  </si>
  <si>
    <t>Lif of Brian</t>
  </si>
  <si>
    <t>Mata Hari</t>
  </si>
  <si>
    <t>Dineke Faas</t>
  </si>
  <si>
    <t>Leo</t>
  </si>
  <si>
    <t>Bredie</t>
  </si>
  <si>
    <t>Monument in topkonditie</t>
  </si>
  <si>
    <t>Vergeten Zaken</t>
  </si>
  <si>
    <t>Cora</t>
  </si>
  <si>
    <t>de Roon</t>
  </si>
  <si>
    <t>Vrouwen maken kunst Salon</t>
  </si>
  <si>
    <t xml:space="preserve">Vera </t>
  </si>
  <si>
    <t>Harmsen</t>
  </si>
  <si>
    <t>biotex voor het brein</t>
  </si>
  <si>
    <t>Kokende zelfredzaamheid</t>
  </si>
  <si>
    <t>Francois</t>
  </si>
  <si>
    <t>Culinair</t>
  </si>
  <si>
    <t>Liesbeth</t>
  </si>
  <si>
    <t>Puts</t>
  </si>
  <si>
    <t>Empowerment Salon</t>
  </si>
  <si>
    <t>Dood met een vrolijke noot!</t>
  </si>
  <si>
    <t>Maria Moltzer</t>
  </si>
  <si>
    <t>Pages de VIE</t>
  </si>
  <si>
    <t>mnn</t>
  </si>
  <si>
    <t>za+zon</t>
  </si>
  <si>
    <t>silent book</t>
  </si>
  <si>
    <t>silent book club 1</t>
  </si>
  <si>
    <t>silent book club 2</t>
  </si>
  <si>
    <t>silent book club 3</t>
  </si>
  <si>
    <t>silent book Salon 4</t>
  </si>
  <si>
    <t>Max</t>
  </si>
  <si>
    <t>van der Heijden</t>
  </si>
  <si>
    <t>Masterclass Nietzsche</t>
  </si>
  <si>
    <t>whirlpool</t>
  </si>
  <si>
    <t>The postman always rings twice</t>
  </si>
  <si>
    <t>Dichter bij de Bar</t>
  </si>
  <si>
    <t>Jana en Marielle</t>
  </si>
  <si>
    <t>Duo Accordeon Melancholigue</t>
  </si>
  <si>
    <t>Isha vd Burg / Leon Mooren</t>
  </si>
  <si>
    <t>11+12 mei</t>
  </si>
  <si>
    <t>18e eeuwse Salonnen</t>
  </si>
  <si>
    <t>innovatie professor</t>
  </si>
  <si>
    <t>Plafond Koopmanskamer</t>
  </si>
  <si>
    <t>Cultuurhistorie Koopmanshuis</t>
  </si>
  <si>
    <t>Vrl modewontwerpers</t>
  </si>
  <si>
    <t>Vrouwen die lezen</t>
  </si>
  <si>
    <t>Vrouwelijke componisten</t>
  </si>
  <si>
    <t>Stad in de watten</t>
  </si>
  <si>
    <t>Architectuur</t>
  </si>
  <si>
    <t>littekens en rouwranden</t>
  </si>
  <si>
    <t>Moederliefde en vrijheid</t>
  </si>
  <si>
    <t>Decadentie</t>
  </si>
  <si>
    <t>Jaloezie</t>
  </si>
  <si>
    <t>Eros</t>
  </si>
  <si>
    <t>Chaos</t>
  </si>
  <si>
    <t>Rotterdamse kunst</t>
  </si>
  <si>
    <t>Simon Diaghilev</t>
  </si>
  <si>
    <t>Wat denkt uw kat?</t>
  </si>
  <si>
    <t xml:space="preserve">juni </t>
  </si>
  <si>
    <t>1 jul/ 30 jun</t>
  </si>
  <si>
    <t>Macedonie-wijn</t>
  </si>
  <si>
    <t xml:space="preserve">diner </t>
  </si>
  <si>
    <t>BG keuze sessie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</si>
</sst>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6" fontId="5" fillId="0" borderId="0" xfId="0" applyNumberFormat="1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A3D0-F27C-4C56-B011-9F296FB6B7FA}">
  <dimension ref="A1:G27"/>
  <sheetViews>
    <sheetView view="pageBreakPreview" zoomScale="60" zoomScaleNormal="100" workbookViewId="0">
      <selection activeCell="J11" sqref="J11"/>
    </sheetView>
  </sheetViews>
  <sheetFormatPr defaultRowHeight="14.4" x14ac:dyDescent="0.3"/>
  <cols>
    <col min="1" max="1" width="20.77734375" customWidth="1"/>
    <col min="2" max="2" width="11.6640625" customWidth="1"/>
    <col min="3" max="3" width="11.77734375" customWidth="1"/>
    <col min="4" max="4" width="15.21875" customWidth="1"/>
  </cols>
  <sheetData>
    <row r="1" spans="1:7" ht="33.6" x14ac:dyDescent="0.65">
      <c r="A1" s="2" t="s">
        <v>2</v>
      </c>
      <c r="F1" t="s">
        <v>10</v>
      </c>
    </row>
    <row r="2" spans="1:7" x14ac:dyDescent="0.3">
      <c r="A2">
        <v>2024</v>
      </c>
      <c r="B2" t="s">
        <v>17</v>
      </c>
      <c r="C2" t="s">
        <v>18</v>
      </c>
      <c r="D2" t="s">
        <v>40</v>
      </c>
      <c r="E2" s="3">
        <v>45375</v>
      </c>
      <c r="F2" t="s">
        <v>11</v>
      </c>
      <c r="G2">
        <v>1</v>
      </c>
    </row>
    <row r="3" spans="1:7" x14ac:dyDescent="0.3">
      <c r="B3" t="s">
        <v>17</v>
      </c>
      <c r="C3" t="s">
        <v>19</v>
      </c>
      <c r="D3" t="s">
        <v>41</v>
      </c>
      <c r="E3" s="3">
        <v>45375</v>
      </c>
      <c r="F3" t="s">
        <v>11</v>
      </c>
      <c r="G3">
        <v>2</v>
      </c>
    </row>
    <row r="4" spans="1:7" x14ac:dyDescent="0.3">
      <c r="B4" t="s">
        <v>17</v>
      </c>
      <c r="C4" t="s">
        <v>20</v>
      </c>
      <c r="D4" t="s">
        <v>42</v>
      </c>
      <c r="E4" s="3">
        <v>45396</v>
      </c>
      <c r="F4" t="s">
        <v>11</v>
      </c>
      <c r="G4">
        <v>3</v>
      </c>
    </row>
    <row r="5" spans="1:7" x14ac:dyDescent="0.3">
      <c r="B5" t="s">
        <v>17</v>
      </c>
      <c r="C5" t="s">
        <v>21</v>
      </c>
      <c r="D5" t="s">
        <v>43</v>
      </c>
      <c r="E5" s="3">
        <v>45396</v>
      </c>
      <c r="F5" t="s">
        <v>11</v>
      </c>
      <c r="G5">
        <v>4</v>
      </c>
    </row>
    <row r="6" spans="1:7" x14ac:dyDescent="0.3">
      <c r="A6">
        <v>2023</v>
      </c>
      <c r="B6" t="s">
        <v>53</v>
      </c>
      <c r="C6" t="s">
        <v>54</v>
      </c>
      <c r="D6" t="s">
        <v>55</v>
      </c>
      <c r="E6" s="3">
        <v>45594</v>
      </c>
      <c r="F6" t="s">
        <v>60</v>
      </c>
      <c r="G6">
        <v>5</v>
      </c>
    </row>
    <row r="7" spans="1:7" x14ac:dyDescent="0.3">
      <c r="B7" t="s">
        <v>53</v>
      </c>
      <c r="C7" t="s">
        <v>56</v>
      </c>
      <c r="D7" t="s">
        <v>57</v>
      </c>
      <c r="E7" s="3">
        <v>45594</v>
      </c>
      <c r="F7" t="s">
        <v>60</v>
      </c>
      <c r="G7">
        <v>6</v>
      </c>
    </row>
    <row r="8" spans="1:7" x14ac:dyDescent="0.3">
      <c r="B8" t="s">
        <v>53</v>
      </c>
      <c r="C8" t="s">
        <v>58</v>
      </c>
      <c r="D8" t="s">
        <v>59</v>
      </c>
      <c r="E8" s="3">
        <v>45594</v>
      </c>
      <c r="F8" t="s">
        <v>60</v>
      </c>
      <c r="G8">
        <v>7</v>
      </c>
    </row>
    <row r="9" spans="1:7" x14ac:dyDescent="0.3">
      <c r="A9">
        <v>2022</v>
      </c>
      <c r="B9" t="s">
        <v>53</v>
      </c>
      <c r="C9" t="s">
        <v>81</v>
      </c>
      <c r="D9" t="s">
        <v>82</v>
      </c>
      <c r="E9" s="3">
        <v>45364</v>
      </c>
      <c r="F9" t="s">
        <v>87</v>
      </c>
      <c r="G9">
        <f>G8+1</f>
        <v>8</v>
      </c>
    </row>
    <row r="10" spans="1:7" x14ac:dyDescent="0.3">
      <c r="B10" t="s">
        <v>53</v>
      </c>
      <c r="C10" t="s">
        <v>83</v>
      </c>
      <c r="D10" t="s">
        <v>84</v>
      </c>
      <c r="E10" s="3">
        <v>45364</v>
      </c>
      <c r="F10" t="s">
        <v>87</v>
      </c>
      <c r="G10">
        <f t="shared" ref="G10:G16" si="0">G9+1</f>
        <v>9</v>
      </c>
    </row>
    <row r="11" spans="1:7" x14ac:dyDescent="0.3">
      <c r="B11" t="s">
        <v>53</v>
      </c>
      <c r="C11" t="s">
        <v>85</v>
      </c>
      <c r="D11" t="s">
        <v>86</v>
      </c>
      <c r="E11" s="3">
        <v>45364</v>
      </c>
      <c r="F11" t="s">
        <v>87</v>
      </c>
      <c r="G11">
        <f t="shared" si="0"/>
        <v>10</v>
      </c>
    </row>
    <row r="12" spans="1:7" x14ac:dyDescent="0.3">
      <c r="B12" t="s">
        <v>53</v>
      </c>
      <c r="C12" t="s">
        <v>88</v>
      </c>
      <c r="D12" t="s">
        <v>89</v>
      </c>
      <c r="E12" s="3">
        <v>45392</v>
      </c>
      <c r="F12" t="s">
        <v>87</v>
      </c>
      <c r="G12">
        <f t="shared" si="0"/>
        <v>11</v>
      </c>
    </row>
    <row r="13" spans="1:7" x14ac:dyDescent="0.3">
      <c r="B13" t="s">
        <v>53</v>
      </c>
      <c r="C13" t="s">
        <v>90</v>
      </c>
      <c r="D13" t="s">
        <v>91</v>
      </c>
      <c r="E13" s="3">
        <v>45392</v>
      </c>
      <c r="F13" t="s">
        <v>87</v>
      </c>
      <c r="G13">
        <f t="shared" si="0"/>
        <v>12</v>
      </c>
    </row>
    <row r="14" spans="1:7" x14ac:dyDescent="0.3">
      <c r="B14" t="s">
        <v>53</v>
      </c>
      <c r="C14" t="s">
        <v>206</v>
      </c>
      <c r="D14" t="s">
        <v>92</v>
      </c>
      <c r="E14" s="3">
        <v>45392</v>
      </c>
      <c r="F14" t="s">
        <v>87</v>
      </c>
      <c r="G14">
        <f t="shared" si="0"/>
        <v>13</v>
      </c>
    </row>
    <row r="15" spans="1:7" x14ac:dyDescent="0.3">
      <c r="B15" t="s">
        <v>93</v>
      </c>
      <c r="C15" t="s">
        <v>96</v>
      </c>
      <c r="D15" t="s">
        <v>97</v>
      </c>
      <c r="E15" s="3">
        <v>45349</v>
      </c>
      <c r="F15" t="s">
        <v>87</v>
      </c>
      <c r="G15">
        <f t="shared" si="0"/>
        <v>14</v>
      </c>
    </row>
    <row r="16" spans="1:7" x14ac:dyDescent="0.3">
      <c r="A16">
        <v>2019</v>
      </c>
      <c r="B16" t="s">
        <v>181</v>
      </c>
      <c r="C16" t="s">
        <v>182</v>
      </c>
      <c r="D16" t="s">
        <v>185</v>
      </c>
      <c r="E16" s="3">
        <v>45304</v>
      </c>
      <c r="F16" t="s">
        <v>169</v>
      </c>
      <c r="G16">
        <f t="shared" si="0"/>
        <v>15</v>
      </c>
    </row>
    <row r="17" spans="1:7" x14ac:dyDescent="0.3">
      <c r="B17" t="s">
        <v>183</v>
      </c>
      <c r="C17" t="s">
        <v>184</v>
      </c>
      <c r="D17" t="s">
        <v>185</v>
      </c>
      <c r="E17" s="3">
        <v>45304</v>
      </c>
      <c r="F17" t="s">
        <v>169</v>
      </c>
    </row>
    <row r="18" spans="1:7" x14ac:dyDescent="0.3">
      <c r="B18" t="s">
        <v>164</v>
      </c>
      <c r="C18" t="s">
        <v>165</v>
      </c>
      <c r="D18" t="s">
        <v>168</v>
      </c>
      <c r="E18" s="3">
        <v>45424</v>
      </c>
      <c r="F18" t="s">
        <v>169</v>
      </c>
      <c r="G18">
        <v>16</v>
      </c>
    </row>
    <row r="19" spans="1:7" x14ac:dyDescent="0.3">
      <c r="B19" t="s">
        <v>166</v>
      </c>
      <c r="C19" t="s">
        <v>167</v>
      </c>
      <c r="D19" t="s">
        <v>168</v>
      </c>
      <c r="E19" s="3">
        <v>45425</v>
      </c>
      <c r="F19" t="s">
        <v>169</v>
      </c>
    </row>
    <row r="20" spans="1:7" x14ac:dyDescent="0.3">
      <c r="A20">
        <v>2018</v>
      </c>
      <c r="B20" t="s">
        <v>191</v>
      </c>
      <c r="C20" t="s">
        <v>192</v>
      </c>
      <c r="D20" t="s">
        <v>195</v>
      </c>
      <c r="E20" s="3">
        <v>45614</v>
      </c>
      <c r="F20" t="s">
        <v>169</v>
      </c>
      <c r="G20">
        <v>17</v>
      </c>
    </row>
    <row r="21" spans="1:7" x14ac:dyDescent="0.3">
      <c r="B21" t="s">
        <v>193</v>
      </c>
      <c r="C21" t="s">
        <v>194</v>
      </c>
      <c r="D21" t="s">
        <v>195</v>
      </c>
      <c r="E21" s="3">
        <v>45614</v>
      </c>
      <c r="F21" t="s">
        <v>169</v>
      </c>
    </row>
    <row r="22" spans="1:7" x14ac:dyDescent="0.3">
      <c r="B22" t="s">
        <v>210</v>
      </c>
      <c r="C22" t="s">
        <v>211</v>
      </c>
      <c r="D22" t="s">
        <v>212</v>
      </c>
      <c r="E22" s="3">
        <v>45586</v>
      </c>
      <c r="F22" t="s">
        <v>169</v>
      </c>
      <c r="G22">
        <v>18</v>
      </c>
    </row>
    <row r="23" spans="1:7" x14ac:dyDescent="0.3">
      <c r="B23" t="s">
        <v>213</v>
      </c>
      <c r="C23" t="s">
        <v>214</v>
      </c>
      <c r="D23" t="s">
        <v>212</v>
      </c>
      <c r="E23" s="3">
        <v>45586</v>
      </c>
      <c r="F23" t="s">
        <v>169</v>
      </c>
    </row>
    <row r="24" spans="1:7" x14ac:dyDescent="0.3">
      <c r="B24" t="s">
        <v>201</v>
      </c>
      <c r="C24" t="s">
        <v>202</v>
      </c>
      <c r="D24" t="s">
        <v>205</v>
      </c>
      <c r="E24" s="3">
        <v>45474</v>
      </c>
      <c r="F24" t="s">
        <v>169</v>
      </c>
      <c r="G24">
        <v>20</v>
      </c>
    </row>
    <row r="25" spans="1:7" x14ac:dyDescent="0.3">
      <c r="B25" t="s">
        <v>203</v>
      </c>
      <c r="C25" t="s">
        <v>204</v>
      </c>
      <c r="D25" t="s">
        <v>205</v>
      </c>
      <c r="E25" s="3">
        <v>45474</v>
      </c>
      <c r="F25" t="s">
        <v>169</v>
      </c>
    </row>
    <row r="26" spans="1:7" x14ac:dyDescent="0.3">
      <c r="B26" t="s">
        <v>206</v>
      </c>
      <c r="C26" t="s">
        <v>92</v>
      </c>
      <c r="D26" t="s">
        <v>209</v>
      </c>
      <c r="E26" s="3">
        <v>45439</v>
      </c>
      <c r="F26" t="s">
        <v>169</v>
      </c>
      <c r="G26">
        <v>21</v>
      </c>
    </row>
    <row r="27" spans="1:7" x14ac:dyDescent="0.3">
      <c r="B27" t="s">
        <v>207</v>
      </c>
      <c r="C27" t="s">
        <v>208</v>
      </c>
      <c r="D27" t="s">
        <v>209</v>
      </c>
      <c r="E27" s="3">
        <v>45439</v>
      </c>
      <c r="F27" t="s">
        <v>169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CA9A3-E191-4612-9FB3-D67E6B0F6381}">
  <dimension ref="A1:H49"/>
  <sheetViews>
    <sheetView view="pageBreakPreview" zoomScale="60" zoomScaleNormal="100" workbookViewId="0">
      <selection activeCell="C23" sqref="C23:C24"/>
    </sheetView>
  </sheetViews>
  <sheetFormatPr defaultRowHeight="14.4" x14ac:dyDescent="0.3"/>
  <cols>
    <col min="1" max="1" width="11.44140625" bestFit="1" customWidth="1"/>
    <col min="2" max="2" width="18.21875" customWidth="1"/>
    <col min="3" max="3" width="27" customWidth="1"/>
    <col min="5" max="5" width="22.88671875" customWidth="1"/>
    <col min="6" max="6" width="12.109375" customWidth="1"/>
  </cols>
  <sheetData>
    <row r="1" spans="1:6" ht="33.6" x14ac:dyDescent="0.65">
      <c r="A1" s="2" t="s">
        <v>0</v>
      </c>
      <c r="E1" t="s">
        <v>10</v>
      </c>
    </row>
    <row r="2" spans="1:6" ht="15.6" x14ac:dyDescent="0.3">
      <c r="A2" s="9">
        <v>2026</v>
      </c>
      <c r="B2" t="s">
        <v>418</v>
      </c>
      <c r="C2" t="s">
        <v>419</v>
      </c>
      <c r="E2" t="s">
        <v>420</v>
      </c>
      <c r="F2">
        <v>1</v>
      </c>
    </row>
    <row r="3" spans="1:6" ht="15.6" x14ac:dyDescent="0.3">
      <c r="A3" s="9"/>
      <c r="C3" t="s">
        <v>421</v>
      </c>
      <c r="F3">
        <f>F2+1</f>
        <v>2</v>
      </c>
    </row>
    <row r="4" spans="1:6" ht="15.6" x14ac:dyDescent="0.3">
      <c r="A4" s="9"/>
      <c r="C4" t="s">
        <v>422</v>
      </c>
      <c r="F4">
        <f t="shared" ref="F4:F5" si="0">F3+1</f>
        <v>3</v>
      </c>
    </row>
    <row r="5" spans="1:6" ht="15.6" x14ac:dyDescent="0.3">
      <c r="A5" s="9"/>
      <c r="C5" t="s">
        <v>423</v>
      </c>
      <c r="F5">
        <f t="shared" si="0"/>
        <v>4</v>
      </c>
    </row>
    <row r="6" spans="1:6" ht="15.6" x14ac:dyDescent="0.3">
      <c r="A6" s="9">
        <v>2025</v>
      </c>
      <c r="B6" t="s">
        <v>403</v>
      </c>
      <c r="E6" t="s">
        <v>455</v>
      </c>
    </row>
    <row r="7" spans="1:6" ht="15.6" x14ac:dyDescent="0.3">
      <c r="A7" s="9"/>
      <c r="C7" t="s">
        <v>407</v>
      </c>
      <c r="D7" s="3">
        <v>45718</v>
      </c>
      <c r="F7">
        <f>F5+1</f>
        <v>5</v>
      </c>
    </row>
    <row r="8" spans="1:6" ht="15.6" x14ac:dyDescent="0.3">
      <c r="A8" s="9"/>
      <c r="C8" t="s">
        <v>409</v>
      </c>
      <c r="F8">
        <f>F7+1</f>
        <v>6</v>
      </c>
    </row>
    <row r="9" spans="1:6" ht="15.6" x14ac:dyDescent="0.3">
      <c r="A9" s="9"/>
      <c r="C9" t="s">
        <v>404</v>
      </c>
      <c r="D9" s="3">
        <v>45753</v>
      </c>
      <c r="F9">
        <f t="shared" ref="F9:F21" si="1">F8+1</f>
        <v>7</v>
      </c>
    </row>
    <row r="10" spans="1:6" ht="15.6" x14ac:dyDescent="0.3">
      <c r="A10" s="9"/>
      <c r="C10" t="s">
        <v>405</v>
      </c>
      <c r="F10">
        <f t="shared" si="1"/>
        <v>8</v>
      </c>
    </row>
    <row r="11" spans="1:6" ht="15.6" x14ac:dyDescent="0.3">
      <c r="A11" s="9"/>
      <c r="C11" t="s">
        <v>406</v>
      </c>
      <c r="D11" s="3">
        <v>45795</v>
      </c>
      <c r="F11">
        <f t="shared" si="1"/>
        <v>9</v>
      </c>
    </row>
    <row r="12" spans="1:6" ht="15.6" x14ac:dyDescent="0.3">
      <c r="A12" s="9"/>
      <c r="C12" t="s">
        <v>411</v>
      </c>
      <c r="F12">
        <f t="shared" si="1"/>
        <v>10</v>
      </c>
    </row>
    <row r="13" spans="1:6" ht="15.6" x14ac:dyDescent="0.3">
      <c r="A13" s="9"/>
      <c r="C13" t="s">
        <v>410</v>
      </c>
      <c r="D13" s="3">
        <v>45809</v>
      </c>
      <c r="F13">
        <f t="shared" si="1"/>
        <v>11</v>
      </c>
    </row>
    <row r="14" spans="1:6" ht="15.6" x14ac:dyDescent="0.3">
      <c r="A14" s="9"/>
      <c r="C14" t="s">
        <v>408</v>
      </c>
      <c r="F14">
        <f t="shared" si="1"/>
        <v>12</v>
      </c>
    </row>
    <row r="15" spans="1:6" x14ac:dyDescent="0.3">
      <c r="A15">
        <v>2024</v>
      </c>
      <c r="B15" t="s">
        <v>8</v>
      </c>
      <c r="C15" t="s">
        <v>9</v>
      </c>
      <c r="D15" s="3">
        <v>45331</v>
      </c>
      <c r="E15" t="s">
        <v>11</v>
      </c>
      <c r="F15">
        <f t="shared" si="1"/>
        <v>13</v>
      </c>
    </row>
    <row r="16" spans="1:6" x14ac:dyDescent="0.3">
      <c r="B16" t="s">
        <v>8</v>
      </c>
      <c r="C16" t="s">
        <v>12</v>
      </c>
      <c r="D16" s="3">
        <v>45359</v>
      </c>
      <c r="E16" t="s">
        <v>11</v>
      </c>
      <c r="F16">
        <f t="shared" si="1"/>
        <v>14</v>
      </c>
    </row>
    <row r="17" spans="1:7" x14ac:dyDescent="0.3">
      <c r="B17" t="s">
        <v>8</v>
      </c>
      <c r="C17" t="s">
        <v>13</v>
      </c>
      <c r="D17" s="3">
        <v>45394</v>
      </c>
      <c r="E17" t="s">
        <v>11</v>
      </c>
      <c r="F17">
        <f t="shared" si="1"/>
        <v>15</v>
      </c>
    </row>
    <row r="18" spans="1:7" x14ac:dyDescent="0.3">
      <c r="B18" t="s">
        <v>29</v>
      </c>
      <c r="C18" t="s">
        <v>28</v>
      </c>
      <c r="D18" s="3">
        <v>45420</v>
      </c>
      <c r="E18" t="s">
        <v>11</v>
      </c>
      <c r="F18">
        <f t="shared" si="1"/>
        <v>16</v>
      </c>
    </row>
    <row r="19" spans="1:7" x14ac:dyDescent="0.3">
      <c r="A19">
        <v>2023</v>
      </c>
      <c r="B19" t="s">
        <v>8</v>
      </c>
      <c r="C19" t="s">
        <v>51</v>
      </c>
      <c r="D19" s="3">
        <v>45403</v>
      </c>
      <c r="E19" t="s">
        <v>25</v>
      </c>
      <c r="F19">
        <f t="shared" si="1"/>
        <v>17</v>
      </c>
    </row>
    <row r="20" spans="1:7" x14ac:dyDescent="0.3">
      <c r="B20" t="s">
        <v>8</v>
      </c>
      <c r="C20" t="s">
        <v>52</v>
      </c>
      <c r="D20" s="3">
        <v>45431</v>
      </c>
      <c r="E20" t="s">
        <v>25</v>
      </c>
      <c r="F20">
        <f t="shared" si="1"/>
        <v>18</v>
      </c>
    </row>
    <row r="21" spans="1:7" x14ac:dyDescent="0.3">
      <c r="B21" t="s">
        <v>8</v>
      </c>
      <c r="C21" t="s">
        <v>13</v>
      </c>
      <c r="D21" s="3">
        <v>45459</v>
      </c>
      <c r="E21" t="s">
        <v>25</v>
      </c>
      <c r="F21">
        <f t="shared" si="1"/>
        <v>19</v>
      </c>
    </row>
    <row r="22" spans="1:7" ht="15.6" x14ac:dyDescent="0.3">
      <c r="A22">
        <v>2022</v>
      </c>
      <c r="G22" s="9"/>
    </row>
    <row r="23" spans="1:7" x14ac:dyDescent="0.3">
      <c r="A23">
        <v>2021</v>
      </c>
    </row>
    <row r="24" spans="1:7" x14ac:dyDescent="0.3">
      <c r="A24">
        <v>2020</v>
      </c>
    </row>
    <row r="25" spans="1:7" x14ac:dyDescent="0.3">
      <c r="A25">
        <v>2019</v>
      </c>
      <c r="B25" t="s">
        <v>149</v>
      </c>
      <c r="C25" t="s">
        <v>150</v>
      </c>
      <c r="D25" s="3">
        <v>45562</v>
      </c>
      <c r="E25" t="s">
        <v>87</v>
      </c>
      <c r="F25">
        <f>F21+1</f>
        <v>20</v>
      </c>
    </row>
    <row r="26" spans="1:7" x14ac:dyDescent="0.3">
      <c r="B26" t="s">
        <v>149</v>
      </c>
      <c r="C26" t="s">
        <v>159</v>
      </c>
      <c r="D26" s="3">
        <v>45457</v>
      </c>
      <c r="E26" t="s">
        <v>87</v>
      </c>
      <c r="F26">
        <f>F25+1</f>
        <v>21</v>
      </c>
    </row>
    <row r="27" spans="1:7" x14ac:dyDescent="0.3">
      <c r="B27" t="s">
        <v>149</v>
      </c>
      <c r="C27" t="s">
        <v>161</v>
      </c>
      <c r="D27" s="3">
        <v>45436</v>
      </c>
      <c r="E27" t="s">
        <v>87</v>
      </c>
      <c r="F27">
        <f t="shared" ref="F27:F49" si="2">F26+1</f>
        <v>22</v>
      </c>
    </row>
    <row r="28" spans="1:7" x14ac:dyDescent="0.3">
      <c r="B28" t="s">
        <v>149</v>
      </c>
      <c r="C28" t="s">
        <v>172</v>
      </c>
      <c r="D28" s="3">
        <v>45401</v>
      </c>
      <c r="E28" t="s">
        <v>87</v>
      </c>
      <c r="F28">
        <f t="shared" si="2"/>
        <v>23</v>
      </c>
    </row>
    <row r="29" spans="1:7" x14ac:dyDescent="0.3">
      <c r="A29">
        <v>2018</v>
      </c>
      <c r="B29" t="s">
        <v>215</v>
      </c>
      <c r="C29" s="6" t="s">
        <v>216</v>
      </c>
      <c r="D29" s="12">
        <v>45451</v>
      </c>
      <c r="E29" s="13" t="s">
        <v>87</v>
      </c>
      <c r="F29">
        <f t="shared" si="2"/>
        <v>24</v>
      </c>
    </row>
    <row r="30" spans="1:7" x14ac:dyDescent="0.3">
      <c r="B30" t="s">
        <v>215</v>
      </c>
      <c r="C30" s="6" t="s">
        <v>220</v>
      </c>
      <c r="D30" s="12">
        <v>45423</v>
      </c>
      <c r="E30" s="13" t="s">
        <v>87</v>
      </c>
      <c r="F30">
        <f t="shared" si="2"/>
        <v>25</v>
      </c>
    </row>
    <row r="31" spans="1:7" x14ac:dyDescent="0.3">
      <c r="B31" t="s">
        <v>215</v>
      </c>
      <c r="C31" s="13" t="s">
        <v>223</v>
      </c>
      <c r="D31" s="12">
        <v>45388</v>
      </c>
      <c r="E31" s="13" t="s">
        <v>87</v>
      </c>
      <c r="F31">
        <f t="shared" si="2"/>
        <v>26</v>
      </c>
    </row>
    <row r="32" spans="1:7" x14ac:dyDescent="0.3">
      <c r="A32">
        <v>2017</v>
      </c>
      <c r="B32" t="s">
        <v>253</v>
      </c>
      <c r="C32" s="13" t="s">
        <v>254</v>
      </c>
      <c r="D32" s="12">
        <v>45424</v>
      </c>
      <c r="E32" s="13" t="s">
        <v>87</v>
      </c>
      <c r="F32">
        <f t="shared" si="2"/>
        <v>27</v>
      </c>
    </row>
    <row r="33" spans="1:8" x14ac:dyDescent="0.3">
      <c r="B33" t="s">
        <v>253</v>
      </c>
      <c r="C33" s="13" t="s">
        <v>258</v>
      </c>
      <c r="D33" s="12">
        <v>45389</v>
      </c>
      <c r="E33" s="13" t="s">
        <v>87</v>
      </c>
      <c r="F33">
        <f t="shared" si="2"/>
        <v>28</v>
      </c>
    </row>
    <row r="34" spans="1:8" x14ac:dyDescent="0.3">
      <c r="B34" t="s">
        <v>253</v>
      </c>
      <c r="C34" s="13" t="s">
        <v>265</v>
      </c>
      <c r="D34" s="12">
        <v>45354</v>
      </c>
      <c r="E34" s="13" t="s">
        <v>237</v>
      </c>
      <c r="F34">
        <f t="shared" si="2"/>
        <v>29</v>
      </c>
    </row>
    <row r="35" spans="1:8" x14ac:dyDescent="0.3">
      <c r="A35">
        <v>2016</v>
      </c>
      <c r="B35" t="s">
        <v>253</v>
      </c>
      <c r="C35" s="13" t="s">
        <v>282</v>
      </c>
      <c r="D35" s="12">
        <v>45425</v>
      </c>
      <c r="E35" s="13" t="s">
        <v>288</v>
      </c>
      <c r="F35">
        <f t="shared" si="2"/>
        <v>30</v>
      </c>
    </row>
    <row r="36" spans="1:8" x14ac:dyDescent="0.3">
      <c r="B36" t="s">
        <v>253</v>
      </c>
      <c r="C36" s="13" t="s">
        <v>289</v>
      </c>
      <c r="D36" s="12">
        <v>45397</v>
      </c>
      <c r="E36" s="13" t="s">
        <v>237</v>
      </c>
      <c r="F36">
        <f t="shared" si="2"/>
        <v>31</v>
      </c>
    </row>
    <row r="37" spans="1:8" x14ac:dyDescent="0.3">
      <c r="B37" t="s">
        <v>253</v>
      </c>
      <c r="C37" s="13" t="s">
        <v>296</v>
      </c>
      <c r="D37" s="12">
        <v>45362</v>
      </c>
      <c r="E37" s="13" t="s">
        <v>237</v>
      </c>
      <c r="F37">
        <f t="shared" si="2"/>
        <v>32</v>
      </c>
    </row>
    <row r="38" spans="1:8" x14ac:dyDescent="0.3">
      <c r="A38">
        <v>2015</v>
      </c>
      <c r="B38" t="s">
        <v>253</v>
      </c>
      <c r="C38" s="13" t="s">
        <v>304</v>
      </c>
      <c r="D38" s="12">
        <v>45574</v>
      </c>
      <c r="E38" s="13" t="s">
        <v>303</v>
      </c>
      <c r="F38">
        <f t="shared" si="2"/>
        <v>33</v>
      </c>
    </row>
    <row r="39" spans="1:8" x14ac:dyDescent="0.3">
      <c r="B39" t="s">
        <v>253</v>
      </c>
      <c r="C39" s="7" t="s">
        <v>334</v>
      </c>
      <c r="D39" s="12">
        <v>45349</v>
      </c>
      <c r="E39" s="13" t="s">
        <v>332</v>
      </c>
      <c r="F39">
        <f t="shared" si="2"/>
        <v>34</v>
      </c>
    </row>
    <row r="40" spans="1:8" x14ac:dyDescent="0.3">
      <c r="B40" t="s">
        <v>253</v>
      </c>
      <c r="C40" s="7" t="s">
        <v>335</v>
      </c>
      <c r="D40" s="12">
        <v>45358</v>
      </c>
      <c r="E40" s="13" t="s">
        <v>332</v>
      </c>
      <c r="F40">
        <f t="shared" si="2"/>
        <v>35</v>
      </c>
    </row>
    <row r="41" spans="1:8" x14ac:dyDescent="0.3">
      <c r="B41" t="s">
        <v>253</v>
      </c>
      <c r="C41" s="7" t="s">
        <v>336</v>
      </c>
      <c r="D41" s="12">
        <v>45406</v>
      </c>
      <c r="E41" s="13" t="s">
        <v>332</v>
      </c>
      <c r="F41">
        <f t="shared" si="2"/>
        <v>36</v>
      </c>
    </row>
    <row r="42" spans="1:8" x14ac:dyDescent="0.3">
      <c r="B42" t="s">
        <v>253</v>
      </c>
      <c r="C42" s="7" t="s">
        <v>337</v>
      </c>
      <c r="D42" s="12">
        <v>45573</v>
      </c>
      <c r="E42" s="13" t="s">
        <v>303</v>
      </c>
      <c r="F42">
        <f t="shared" si="2"/>
        <v>37</v>
      </c>
    </row>
    <row r="43" spans="1:8" x14ac:dyDescent="0.3">
      <c r="B43" t="s">
        <v>253</v>
      </c>
      <c r="C43" s="7" t="s">
        <v>338</v>
      </c>
      <c r="D43" s="12">
        <v>45609</v>
      </c>
      <c r="E43" s="13" t="s">
        <v>303</v>
      </c>
      <c r="F43">
        <f t="shared" si="2"/>
        <v>38</v>
      </c>
      <c r="H43" s="7"/>
    </row>
    <row r="44" spans="1:8" x14ac:dyDescent="0.3">
      <c r="A44">
        <v>2014</v>
      </c>
      <c r="B44" t="s">
        <v>253</v>
      </c>
      <c r="C44" s="7" t="s">
        <v>456</v>
      </c>
      <c r="D44" s="12">
        <v>45407</v>
      </c>
      <c r="E44" s="13" t="s">
        <v>339</v>
      </c>
      <c r="F44">
        <f t="shared" si="2"/>
        <v>39</v>
      </c>
      <c r="H44" s="7"/>
    </row>
    <row r="45" spans="1:8" x14ac:dyDescent="0.3">
      <c r="B45" t="s">
        <v>253</v>
      </c>
      <c r="C45" s="7" t="s">
        <v>340</v>
      </c>
      <c r="D45" s="12">
        <v>45435</v>
      </c>
      <c r="E45" s="13" t="s">
        <v>339</v>
      </c>
      <c r="F45">
        <f t="shared" si="2"/>
        <v>40</v>
      </c>
      <c r="H45" s="7"/>
    </row>
    <row r="46" spans="1:8" x14ac:dyDescent="0.3">
      <c r="B46" t="s">
        <v>253</v>
      </c>
      <c r="C46" s="7" t="s">
        <v>341</v>
      </c>
      <c r="D46" s="12">
        <v>45470</v>
      </c>
      <c r="E46" s="13" t="s">
        <v>339</v>
      </c>
      <c r="F46">
        <f t="shared" si="2"/>
        <v>41</v>
      </c>
      <c r="H46" s="7"/>
    </row>
    <row r="47" spans="1:8" x14ac:dyDescent="0.3">
      <c r="A47">
        <v>2013</v>
      </c>
      <c r="B47" t="s">
        <v>253</v>
      </c>
      <c r="C47" s="8" t="s">
        <v>342</v>
      </c>
      <c r="D47" s="12">
        <v>45555</v>
      </c>
      <c r="E47" s="13" t="s">
        <v>345</v>
      </c>
      <c r="F47">
        <f t="shared" si="2"/>
        <v>42</v>
      </c>
      <c r="H47" s="7"/>
    </row>
    <row r="48" spans="1:8" x14ac:dyDescent="0.3">
      <c r="B48" t="s">
        <v>253</v>
      </c>
      <c r="C48" s="8" t="s">
        <v>343</v>
      </c>
      <c r="D48" s="12">
        <v>45583</v>
      </c>
      <c r="E48" s="13" t="s">
        <v>345</v>
      </c>
      <c r="F48">
        <f t="shared" si="2"/>
        <v>43</v>
      </c>
    </row>
    <row r="49" spans="2:6" x14ac:dyDescent="0.3">
      <c r="B49" t="s">
        <v>253</v>
      </c>
      <c r="C49" s="6" t="s">
        <v>344</v>
      </c>
      <c r="D49" s="12">
        <v>45618</v>
      </c>
      <c r="E49" s="13" t="s">
        <v>345</v>
      </c>
      <c r="F49">
        <f t="shared" si="2"/>
        <v>44</v>
      </c>
    </row>
  </sheetData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1E7A7-8BDE-4251-A327-7E8B9940102C}">
  <dimension ref="A1:H31"/>
  <sheetViews>
    <sheetView view="pageBreakPreview" zoomScale="60" zoomScaleNormal="100" workbookViewId="0">
      <selection activeCell="J14" sqref="J14"/>
    </sheetView>
  </sheetViews>
  <sheetFormatPr defaultRowHeight="14.4" x14ac:dyDescent="0.3"/>
  <cols>
    <col min="1" max="1" width="9.21875" customWidth="1"/>
    <col min="2" max="2" width="29" customWidth="1"/>
    <col min="3" max="3" width="20.109375" customWidth="1"/>
    <col min="5" max="5" width="24" customWidth="1"/>
  </cols>
  <sheetData>
    <row r="1" spans="1:6" ht="33.6" x14ac:dyDescent="0.65">
      <c r="A1" s="2" t="s">
        <v>3</v>
      </c>
    </row>
    <row r="3" spans="1:6" x14ac:dyDescent="0.3">
      <c r="A3">
        <v>2027</v>
      </c>
      <c r="B3" t="s">
        <v>442</v>
      </c>
      <c r="C3" t="s">
        <v>46</v>
      </c>
      <c r="E3" t="s">
        <v>435</v>
      </c>
      <c r="F3">
        <v>1</v>
      </c>
    </row>
    <row r="4" spans="1:6" x14ac:dyDescent="0.3">
      <c r="A4">
        <v>2026</v>
      </c>
      <c r="B4" t="s">
        <v>46</v>
      </c>
      <c r="C4" t="s">
        <v>457</v>
      </c>
      <c r="D4" s="3">
        <v>46369</v>
      </c>
      <c r="F4">
        <v>2</v>
      </c>
    </row>
    <row r="5" spans="1:6" x14ac:dyDescent="0.3">
      <c r="A5">
        <v>2025</v>
      </c>
    </row>
    <row r="6" spans="1:6" x14ac:dyDescent="0.3">
      <c r="A6">
        <v>2024</v>
      </c>
      <c r="B6" t="s">
        <v>347</v>
      </c>
      <c r="C6" t="s">
        <v>46</v>
      </c>
      <c r="D6" s="3">
        <v>45470</v>
      </c>
      <c r="E6" t="s">
        <v>11</v>
      </c>
      <c r="F6">
        <f>F4+1</f>
        <v>3</v>
      </c>
    </row>
    <row r="7" spans="1:6" x14ac:dyDescent="0.3">
      <c r="B7" t="s">
        <v>30</v>
      </c>
      <c r="C7" t="s">
        <v>31</v>
      </c>
      <c r="D7" s="3">
        <v>45612</v>
      </c>
      <c r="E7" t="s">
        <v>11</v>
      </c>
      <c r="F7">
        <f>F6+1</f>
        <v>4</v>
      </c>
    </row>
    <row r="8" spans="1:6" x14ac:dyDescent="0.3">
      <c r="B8" t="s">
        <v>14</v>
      </c>
      <c r="C8" t="s">
        <v>394</v>
      </c>
      <c r="D8" s="3">
        <v>45911</v>
      </c>
      <c r="E8" t="s">
        <v>11</v>
      </c>
      <c r="F8">
        <f t="shared" ref="F8:F9" si="0">F7+1</f>
        <v>5</v>
      </c>
    </row>
    <row r="9" spans="1:6" x14ac:dyDescent="0.3">
      <c r="B9" t="s">
        <v>14</v>
      </c>
      <c r="C9" t="s">
        <v>395</v>
      </c>
      <c r="D9" s="3">
        <v>45726</v>
      </c>
      <c r="E9" t="s">
        <v>11</v>
      </c>
      <c r="F9">
        <f t="shared" si="0"/>
        <v>6</v>
      </c>
    </row>
    <row r="10" spans="1:6" x14ac:dyDescent="0.3">
      <c r="A10">
        <v>2023</v>
      </c>
    </row>
    <row r="11" spans="1:6" x14ac:dyDescent="0.3">
      <c r="A11">
        <v>2022</v>
      </c>
    </row>
    <row r="12" spans="1:6" x14ac:dyDescent="0.3">
      <c r="A12">
        <v>2021</v>
      </c>
    </row>
    <row r="13" spans="1:6" x14ac:dyDescent="0.3">
      <c r="A13">
        <v>2020</v>
      </c>
      <c r="B13" t="s">
        <v>114</v>
      </c>
      <c r="C13" t="s">
        <v>46</v>
      </c>
      <c r="D13" s="3">
        <v>45547</v>
      </c>
      <c r="E13" t="s">
        <v>25</v>
      </c>
      <c r="F13">
        <f>F9+1</f>
        <v>7</v>
      </c>
    </row>
    <row r="14" spans="1:6" x14ac:dyDescent="0.3">
      <c r="A14">
        <v>2019</v>
      </c>
      <c r="B14" t="s">
        <v>149</v>
      </c>
      <c r="C14" t="s">
        <v>160</v>
      </c>
      <c r="D14" s="3">
        <v>45464</v>
      </c>
      <c r="E14" t="s">
        <v>16</v>
      </c>
      <c r="F14">
        <f>F13+1</f>
        <v>8</v>
      </c>
    </row>
    <row r="15" spans="1:6" x14ac:dyDescent="0.3">
      <c r="A15">
        <v>2018</v>
      </c>
      <c r="B15" t="s">
        <v>186</v>
      </c>
      <c r="C15" t="s">
        <v>187</v>
      </c>
      <c r="D15" s="3">
        <v>45642</v>
      </c>
      <c r="E15" t="s">
        <v>16</v>
      </c>
      <c r="F15">
        <f t="shared" ref="F15:F31" si="1">F14+1</f>
        <v>9</v>
      </c>
    </row>
    <row r="16" spans="1:6" x14ac:dyDescent="0.3">
      <c r="B16" t="s">
        <v>186</v>
      </c>
      <c r="C16" t="s">
        <v>187</v>
      </c>
      <c r="D16" s="3">
        <v>45593</v>
      </c>
      <c r="E16" t="s">
        <v>16</v>
      </c>
      <c r="F16">
        <f t="shared" si="1"/>
        <v>10</v>
      </c>
    </row>
    <row r="17" spans="1:8" x14ac:dyDescent="0.3">
      <c r="B17" t="s">
        <v>221</v>
      </c>
      <c r="C17" t="s">
        <v>222</v>
      </c>
      <c r="D17" s="3">
        <v>45418</v>
      </c>
      <c r="E17" t="s">
        <v>16</v>
      </c>
      <c r="F17">
        <f t="shared" si="1"/>
        <v>11</v>
      </c>
    </row>
    <row r="18" spans="1:8" x14ac:dyDescent="0.3">
      <c r="A18">
        <v>2017</v>
      </c>
      <c r="B18" t="s">
        <v>238</v>
      </c>
      <c r="C18" t="s">
        <v>239</v>
      </c>
      <c r="D18" s="3">
        <v>45559</v>
      </c>
      <c r="E18" t="s">
        <v>16</v>
      </c>
      <c r="F18">
        <f t="shared" si="1"/>
        <v>12</v>
      </c>
    </row>
    <row r="19" spans="1:8" x14ac:dyDescent="0.3">
      <c r="A19">
        <v>2016</v>
      </c>
      <c r="B19" t="s">
        <v>272</v>
      </c>
      <c r="C19" t="s">
        <v>160</v>
      </c>
      <c r="D19" s="3">
        <v>45579</v>
      </c>
      <c r="E19" t="s">
        <v>16</v>
      </c>
      <c r="F19">
        <f t="shared" si="1"/>
        <v>13</v>
      </c>
    </row>
    <row r="20" spans="1:8" x14ac:dyDescent="0.3">
      <c r="B20" t="s">
        <v>459</v>
      </c>
      <c r="D20" s="3">
        <v>45560</v>
      </c>
      <c r="E20" t="s">
        <v>16</v>
      </c>
      <c r="F20">
        <f t="shared" si="1"/>
        <v>14</v>
      </c>
    </row>
    <row r="21" spans="1:8" x14ac:dyDescent="0.3">
      <c r="A21">
        <v>2015</v>
      </c>
      <c r="B21" t="s">
        <v>305</v>
      </c>
      <c r="C21" t="s">
        <v>306</v>
      </c>
      <c r="D21" s="3">
        <v>45562</v>
      </c>
      <c r="E21" t="s">
        <v>16</v>
      </c>
      <c r="F21">
        <f t="shared" si="1"/>
        <v>15</v>
      </c>
    </row>
    <row r="22" spans="1:8" x14ac:dyDescent="0.3">
      <c r="B22" t="s">
        <v>311</v>
      </c>
      <c r="C22" t="s">
        <v>312</v>
      </c>
      <c r="D22" s="3">
        <v>45415</v>
      </c>
      <c r="E22" t="s">
        <v>16</v>
      </c>
      <c r="F22">
        <f t="shared" si="1"/>
        <v>16</v>
      </c>
    </row>
    <row r="23" spans="1:8" x14ac:dyDescent="0.3">
      <c r="B23" t="s">
        <v>314</v>
      </c>
      <c r="D23" s="3">
        <v>45431</v>
      </c>
      <c r="E23" t="s">
        <v>16</v>
      </c>
      <c r="F23">
        <f t="shared" si="1"/>
        <v>17</v>
      </c>
    </row>
    <row r="24" spans="1:8" x14ac:dyDescent="0.3">
      <c r="A24">
        <v>2014</v>
      </c>
      <c r="B24" t="s">
        <v>380</v>
      </c>
      <c r="D24" s="3">
        <v>45567</v>
      </c>
      <c r="E24" t="s">
        <v>294</v>
      </c>
      <c r="F24">
        <f t="shared" si="1"/>
        <v>18</v>
      </c>
    </row>
    <row r="25" spans="1:8" x14ac:dyDescent="0.3">
      <c r="A25">
        <v>2013</v>
      </c>
      <c r="B25" t="s">
        <v>314</v>
      </c>
      <c r="D25" t="s">
        <v>385</v>
      </c>
      <c r="E25" t="s">
        <v>16</v>
      </c>
      <c r="F25">
        <f t="shared" si="1"/>
        <v>19</v>
      </c>
    </row>
    <row r="26" spans="1:8" x14ac:dyDescent="0.3">
      <c r="B26" t="s">
        <v>388</v>
      </c>
      <c r="D26" s="3">
        <v>45611</v>
      </c>
      <c r="F26">
        <f t="shared" si="1"/>
        <v>20</v>
      </c>
    </row>
    <row r="27" spans="1:8" x14ac:dyDescent="0.3">
      <c r="A27">
        <v>2012</v>
      </c>
      <c r="B27" t="s">
        <v>348</v>
      </c>
      <c r="C27" t="s">
        <v>349</v>
      </c>
      <c r="D27" s="3">
        <v>45446</v>
      </c>
      <c r="E27" t="s">
        <v>346</v>
      </c>
      <c r="F27">
        <f t="shared" si="1"/>
        <v>21</v>
      </c>
    </row>
    <row r="28" spans="1:8" x14ac:dyDescent="0.3">
      <c r="C28" t="s">
        <v>350</v>
      </c>
    </row>
    <row r="29" spans="1:8" x14ac:dyDescent="0.3">
      <c r="B29" t="s">
        <v>359</v>
      </c>
      <c r="C29" t="s">
        <v>360</v>
      </c>
      <c r="D29" s="3">
        <v>45593</v>
      </c>
      <c r="E29" t="s">
        <v>346</v>
      </c>
      <c r="F29">
        <f>F27+1</f>
        <v>22</v>
      </c>
    </row>
    <row r="30" spans="1:8" x14ac:dyDescent="0.3">
      <c r="A30">
        <v>2011</v>
      </c>
      <c r="B30" t="s">
        <v>368</v>
      </c>
      <c r="C30" t="s">
        <v>360</v>
      </c>
      <c r="D30" s="3">
        <v>45567</v>
      </c>
      <c r="E30" t="s">
        <v>369</v>
      </c>
      <c r="F30">
        <f t="shared" si="1"/>
        <v>23</v>
      </c>
      <c r="G30" s="5"/>
      <c r="H30" s="5"/>
    </row>
    <row r="31" spans="1:8" x14ac:dyDescent="0.3">
      <c r="A31" t="s">
        <v>379</v>
      </c>
      <c r="B31" t="s">
        <v>458</v>
      </c>
      <c r="F31">
        <f t="shared" si="1"/>
        <v>24</v>
      </c>
    </row>
  </sheetData>
  <pageMargins left="0.7" right="0.7" top="0.75" bottom="0.75" header="0.3" footer="0.3"/>
  <pageSetup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E51FD-E19B-48D4-BFC8-EB8877F42DBB}">
  <dimension ref="A1:F52"/>
  <sheetViews>
    <sheetView view="pageBreakPreview" topLeftCell="A26" zoomScale="60" zoomScaleNormal="100" workbookViewId="0">
      <selection activeCell="J3" sqref="J3"/>
    </sheetView>
  </sheetViews>
  <sheetFormatPr defaultRowHeight="14.4" x14ac:dyDescent="0.3"/>
  <cols>
    <col min="1" max="1" width="9.44140625" customWidth="1"/>
    <col min="2" max="2" width="31.21875" customWidth="1"/>
    <col min="3" max="3" width="28" customWidth="1"/>
    <col min="4" max="4" width="15.88671875" customWidth="1"/>
    <col min="5" max="5" width="19.6640625" customWidth="1"/>
  </cols>
  <sheetData>
    <row r="1" spans="1:6" ht="33.6" x14ac:dyDescent="0.65">
      <c r="A1" s="2" t="s">
        <v>4</v>
      </c>
    </row>
    <row r="2" spans="1:6" ht="16.8" customHeight="1" x14ac:dyDescent="0.3">
      <c r="A2" s="9">
        <v>2026</v>
      </c>
      <c r="B2" t="s">
        <v>424</v>
      </c>
      <c r="C2" t="s">
        <v>425</v>
      </c>
      <c r="D2" s="3">
        <v>46320</v>
      </c>
      <c r="F2">
        <v>1</v>
      </c>
    </row>
    <row r="3" spans="1:6" ht="16.8" customHeight="1" x14ac:dyDescent="0.3">
      <c r="A3" s="9"/>
      <c r="B3" t="s">
        <v>416</v>
      </c>
      <c r="C3" t="s">
        <v>417</v>
      </c>
      <c r="D3" s="3">
        <v>46082</v>
      </c>
      <c r="F3">
        <f>F2+1</f>
        <v>2</v>
      </c>
    </row>
    <row r="4" spans="1:6" ht="16.2" customHeight="1" x14ac:dyDescent="0.65">
      <c r="A4" s="2"/>
      <c r="B4" t="s">
        <v>414</v>
      </c>
      <c r="C4" t="s">
        <v>415</v>
      </c>
      <c r="D4" s="3">
        <v>46068</v>
      </c>
      <c r="F4">
        <f t="shared" ref="F4:F23" si="0">F3+1</f>
        <v>3</v>
      </c>
    </row>
    <row r="5" spans="1:6" ht="12" customHeight="1" x14ac:dyDescent="0.3">
      <c r="B5" t="s">
        <v>414</v>
      </c>
      <c r="C5" t="s">
        <v>415</v>
      </c>
      <c r="D5" s="3">
        <v>46047</v>
      </c>
      <c r="F5">
        <f t="shared" si="0"/>
        <v>4</v>
      </c>
    </row>
    <row r="6" spans="1:6" ht="14.4" customHeight="1" x14ac:dyDescent="0.3">
      <c r="A6" s="9">
        <v>2025</v>
      </c>
      <c r="B6" t="s">
        <v>412</v>
      </c>
      <c r="C6" t="s">
        <v>413</v>
      </c>
      <c r="D6" s="3">
        <v>45746</v>
      </c>
      <c r="F6">
        <f t="shared" si="0"/>
        <v>5</v>
      </c>
    </row>
    <row r="7" spans="1:6" ht="13.8" customHeight="1" x14ac:dyDescent="0.3">
      <c r="B7" t="s">
        <v>402</v>
      </c>
      <c r="C7" t="s">
        <v>32</v>
      </c>
      <c r="D7" s="3">
        <v>46324</v>
      </c>
      <c r="E7" t="s">
        <v>400</v>
      </c>
      <c r="F7">
        <f t="shared" si="0"/>
        <v>6</v>
      </c>
    </row>
    <row r="8" spans="1:6" ht="12.6" customHeight="1" x14ac:dyDescent="0.3">
      <c r="B8" t="s">
        <v>122</v>
      </c>
      <c r="C8" t="s">
        <v>37</v>
      </c>
      <c r="D8" s="3">
        <v>46368</v>
      </c>
      <c r="F8">
        <f t="shared" si="0"/>
        <v>7</v>
      </c>
    </row>
    <row r="9" spans="1:6" x14ac:dyDescent="0.3">
      <c r="A9">
        <v>2024</v>
      </c>
      <c r="B9" t="s">
        <v>36</v>
      </c>
      <c r="C9" t="s">
        <v>39</v>
      </c>
      <c r="D9" s="3">
        <v>45319</v>
      </c>
      <c r="E9" t="s">
        <v>16</v>
      </c>
      <c r="F9">
        <f t="shared" si="0"/>
        <v>8</v>
      </c>
    </row>
    <row r="10" spans="1:6" x14ac:dyDescent="0.3">
      <c r="B10" t="s">
        <v>38</v>
      </c>
      <c r="C10" t="s">
        <v>37</v>
      </c>
      <c r="D10" s="3">
        <v>45340</v>
      </c>
      <c r="E10" t="s">
        <v>16</v>
      </c>
      <c r="F10">
        <f t="shared" si="0"/>
        <v>9</v>
      </c>
    </row>
    <row r="11" spans="1:6" x14ac:dyDescent="0.3">
      <c r="B11" t="s">
        <v>14</v>
      </c>
      <c r="C11" t="s">
        <v>32</v>
      </c>
      <c r="D11" s="3">
        <v>45361</v>
      </c>
      <c r="E11" t="s">
        <v>11</v>
      </c>
      <c r="F11">
        <f t="shared" si="0"/>
        <v>10</v>
      </c>
    </row>
    <row r="12" spans="1:6" x14ac:dyDescent="0.3">
      <c r="B12" t="s">
        <v>14</v>
      </c>
      <c r="C12" t="s">
        <v>32</v>
      </c>
      <c r="D12" s="3">
        <v>45546</v>
      </c>
      <c r="E12" t="s">
        <v>16</v>
      </c>
      <c r="F12">
        <f t="shared" si="0"/>
        <v>11</v>
      </c>
    </row>
    <row r="13" spans="1:6" x14ac:dyDescent="0.3">
      <c r="A13">
        <v>2023</v>
      </c>
      <c r="B13" t="s">
        <v>67</v>
      </c>
      <c r="C13" t="s">
        <v>68</v>
      </c>
      <c r="D13" s="3">
        <v>45433</v>
      </c>
      <c r="E13" t="s">
        <v>16</v>
      </c>
      <c r="F13">
        <f t="shared" si="0"/>
        <v>12</v>
      </c>
    </row>
    <row r="14" spans="1:6" x14ac:dyDescent="0.3">
      <c r="B14" t="s">
        <v>69</v>
      </c>
      <c r="C14" t="s">
        <v>70</v>
      </c>
      <c r="D14" s="3">
        <v>45442</v>
      </c>
      <c r="E14" t="s">
        <v>16</v>
      </c>
      <c r="F14">
        <f t="shared" si="0"/>
        <v>13</v>
      </c>
    </row>
    <row r="15" spans="1:6" x14ac:dyDescent="0.3">
      <c r="A15">
        <v>2022</v>
      </c>
      <c r="B15" t="s">
        <v>75</v>
      </c>
      <c r="C15" t="s">
        <v>77</v>
      </c>
      <c r="D15" s="3">
        <v>45413</v>
      </c>
      <c r="E15" t="s">
        <v>15</v>
      </c>
      <c r="F15">
        <f t="shared" si="0"/>
        <v>14</v>
      </c>
    </row>
    <row r="16" spans="1:6" x14ac:dyDescent="0.3">
      <c r="B16" t="s">
        <v>75</v>
      </c>
      <c r="C16" t="s">
        <v>77</v>
      </c>
      <c r="D16" s="3">
        <v>45412</v>
      </c>
      <c r="E16" t="s">
        <v>15</v>
      </c>
      <c r="F16">
        <f t="shared" si="0"/>
        <v>15</v>
      </c>
    </row>
    <row r="17" spans="1:6" x14ac:dyDescent="0.3">
      <c r="B17" t="s">
        <v>94</v>
      </c>
      <c r="C17" t="s">
        <v>95</v>
      </c>
      <c r="D17" s="3">
        <v>45448</v>
      </c>
      <c r="E17" t="s">
        <v>15</v>
      </c>
      <c r="F17">
        <f t="shared" si="0"/>
        <v>16</v>
      </c>
    </row>
    <row r="18" spans="1:6" x14ac:dyDescent="0.3">
      <c r="B18" t="s">
        <v>76</v>
      </c>
      <c r="C18" t="s">
        <v>37</v>
      </c>
      <c r="D18" s="3">
        <v>45488</v>
      </c>
      <c r="E18" t="s">
        <v>16</v>
      </c>
      <c r="F18">
        <f t="shared" si="0"/>
        <v>17</v>
      </c>
    </row>
    <row r="19" spans="1:6" x14ac:dyDescent="0.3">
      <c r="B19" t="s">
        <v>76</v>
      </c>
      <c r="C19" t="s">
        <v>37</v>
      </c>
      <c r="D19" s="3">
        <v>45545</v>
      </c>
      <c r="E19" t="s">
        <v>16</v>
      </c>
      <c r="F19">
        <f t="shared" si="0"/>
        <v>18</v>
      </c>
    </row>
    <row r="20" spans="1:6" x14ac:dyDescent="0.3">
      <c r="B20" t="s">
        <v>78</v>
      </c>
      <c r="C20" t="s">
        <v>79</v>
      </c>
      <c r="D20" s="3">
        <v>45572</v>
      </c>
      <c r="E20" t="s">
        <v>80</v>
      </c>
      <c r="F20">
        <f t="shared" si="0"/>
        <v>19</v>
      </c>
    </row>
    <row r="21" spans="1:6" x14ac:dyDescent="0.3">
      <c r="B21" t="s">
        <v>78</v>
      </c>
      <c r="C21" t="s">
        <v>79</v>
      </c>
      <c r="D21" s="3">
        <v>45600</v>
      </c>
      <c r="E21" t="s">
        <v>80</v>
      </c>
      <c r="F21">
        <f t="shared" si="0"/>
        <v>20</v>
      </c>
    </row>
    <row r="22" spans="1:6" x14ac:dyDescent="0.3">
      <c r="B22" t="s">
        <v>78</v>
      </c>
      <c r="C22" t="s">
        <v>79</v>
      </c>
      <c r="D22" s="3">
        <v>45628</v>
      </c>
      <c r="E22" t="s">
        <v>80</v>
      </c>
      <c r="F22">
        <f t="shared" si="0"/>
        <v>21</v>
      </c>
    </row>
    <row r="23" spans="1:6" x14ac:dyDescent="0.3">
      <c r="A23">
        <v>2021</v>
      </c>
      <c r="B23" t="s">
        <v>98</v>
      </c>
      <c r="C23" t="s">
        <v>105</v>
      </c>
      <c r="D23" s="3">
        <v>45575</v>
      </c>
      <c r="E23" t="s">
        <v>80</v>
      </c>
      <c r="F23">
        <f t="shared" si="0"/>
        <v>22</v>
      </c>
    </row>
    <row r="24" spans="1:6" x14ac:dyDescent="0.3">
      <c r="B24" t="s">
        <v>122</v>
      </c>
      <c r="C24" s="5" t="s">
        <v>109</v>
      </c>
      <c r="D24" s="3">
        <v>45643</v>
      </c>
      <c r="F24" t="s">
        <v>111</v>
      </c>
    </row>
    <row r="25" spans="1:6" x14ac:dyDescent="0.3">
      <c r="B25" t="s">
        <v>110</v>
      </c>
      <c r="C25" s="5" t="s">
        <v>109</v>
      </c>
      <c r="D25" s="3">
        <v>45426</v>
      </c>
      <c r="F25" t="s">
        <v>111</v>
      </c>
    </row>
    <row r="26" spans="1:6" x14ac:dyDescent="0.3">
      <c r="A26">
        <v>2020</v>
      </c>
      <c r="B26" t="s">
        <v>121</v>
      </c>
      <c r="C26" t="s">
        <v>37</v>
      </c>
      <c r="D26" s="3">
        <v>45525</v>
      </c>
      <c r="F26">
        <f>F23+1</f>
        <v>23</v>
      </c>
    </row>
    <row r="27" spans="1:6" x14ac:dyDescent="0.3">
      <c r="B27" t="s">
        <v>121</v>
      </c>
      <c r="C27" t="s">
        <v>37</v>
      </c>
      <c r="D27" s="3">
        <v>45511</v>
      </c>
      <c r="F27">
        <f>F26+1</f>
        <v>24</v>
      </c>
    </row>
    <row r="28" spans="1:6" x14ac:dyDescent="0.3">
      <c r="B28" t="s">
        <v>121</v>
      </c>
      <c r="C28" t="s">
        <v>37</v>
      </c>
      <c r="D28" s="3">
        <v>45497</v>
      </c>
      <c r="F28">
        <f>F27+1</f>
        <v>25</v>
      </c>
    </row>
    <row r="29" spans="1:6" x14ac:dyDescent="0.3">
      <c r="B29" t="s">
        <v>121</v>
      </c>
      <c r="C29" t="s">
        <v>37</v>
      </c>
      <c r="D29" s="3">
        <v>45483</v>
      </c>
      <c r="F29">
        <f t="shared" ref="F29:F52" si="1">F28+1</f>
        <v>26</v>
      </c>
    </row>
    <row r="30" spans="1:6" x14ac:dyDescent="0.3">
      <c r="B30" t="s">
        <v>133</v>
      </c>
      <c r="C30" t="s">
        <v>134</v>
      </c>
      <c r="D30" s="3">
        <v>45317</v>
      </c>
      <c r="F30">
        <f t="shared" si="1"/>
        <v>27</v>
      </c>
    </row>
    <row r="31" spans="1:6" x14ac:dyDescent="0.3">
      <c r="A31">
        <v>2019</v>
      </c>
      <c r="B31" t="s">
        <v>145</v>
      </c>
      <c r="C31" t="s">
        <v>37</v>
      </c>
      <c r="D31" s="3">
        <v>45605</v>
      </c>
      <c r="F31">
        <f t="shared" si="1"/>
        <v>28</v>
      </c>
    </row>
    <row r="32" spans="1:6" x14ac:dyDescent="0.3">
      <c r="B32" t="s">
        <v>156</v>
      </c>
      <c r="C32" t="s">
        <v>155</v>
      </c>
      <c r="D32" s="3">
        <v>45547</v>
      </c>
      <c r="F32">
        <f t="shared" si="1"/>
        <v>29</v>
      </c>
    </row>
    <row r="33" spans="1:6" x14ac:dyDescent="0.3">
      <c r="B33" t="s">
        <v>176</v>
      </c>
      <c r="C33" t="s">
        <v>155</v>
      </c>
      <c r="D33" s="3">
        <v>45330</v>
      </c>
      <c r="F33">
        <f t="shared" si="1"/>
        <v>30</v>
      </c>
    </row>
    <row r="34" spans="1:6" x14ac:dyDescent="0.3">
      <c r="A34">
        <v>2018</v>
      </c>
      <c r="B34" t="s">
        <v>196</v>
      </c>
      <c r="C34" t="s">
        <v>70</v>
      </c>
      <c r="D34" s="3">
        <v>45611</v>
      </c>
      <c r="F34">
        <f t="shared" si="1"/>
        <v>31</v>
      </c>
    </row>
    <row r="35" spans="1:6" x14ac:dyDescent="0.3">
      <c r="A35">
        <v>2017</v>
      </c>
      <c r="B35" t="s">
        <v>228</v>
      </c>
      <c r="C35" t="s">
        <v>229</v>
      </c>
      <c r="D35" s="3" t="s">
        <v>230</v>
      </c>
      <c r="F35">
        <f t="shared" si="1"/>
        <v>32</v>
      </c>
    </row>
    <row r="36" spans="1:6" x14ac:dyDescent="0.3">
      <c r="B36" t="s">
        <v>231</v>
      </c>
      <c r="C36" t="s">
        <v>155</v>
      </c>
      <c r="D36" s="3">
        <v>45615</v>
      </c>
      <c r="F36">
        <f t="shared" si="1"/>
        <v>33</v>
      </c>
    </row>
    <row r="37" spans="1:6" x14ac:dyDescent="0.3">
      <c r="B37" t="s">
        <v>249</v>
      </c>
      <c r="C37" t="s">
        <v>460</v>
      </c>
      <c r="D37" s="3">
        <v>45478</v>
      </c>
      <c r="F37">
        <f t="shared" si="1"/>
        <v>34</v>
      </c>
    </row>
    <row r="38" spans="1:6" x14ac:dyDescent="0.3">
      <c r="B38" t="s">
        <v>266</v>
      </c>
      <c r="C38" t="s">
        <v>267</v>
      </c>
      <c r="D38" s="3">
        <v>45332</v>
      </c>
      <c r="F38">
        <f t="shared" si="1"/>
        <v>35</v>
      </c>
    </row>
    <row r="39" spans="1:6" x14ac:dyDescent="0.3">
      <c r="B39" t="s">
        <v>268</v>
      </c>
      <c r="C39" t="s">
        <v>460</v>
      </c>
      <c r="D39" s="3">
        <v>45312</v>
      </c>
      <c r="F39">
        <f t="shared" si="1"/>
        <v>36</v>
      </c>
    </row>
    <row r="40" spans="1:6" x14ac:dyDescent="0.3">
      <c r="A40">
        <v>2016</v>
      </c>
      <c r="B40" t="s">
        <v>270</v>
      </c>
      <c r="C40" t="s">
        <v>229</v>
      </c>
      <c r="D40" s="3" t="s">
        <v>271</v>
      </c>
      <c r="F40">
        <f t="shared" si="1"/>
        <v>37</v>
      </c>
    </row>
    <row r="41" spans="1:6" x14ac:dyDescent="0.3">
      <c r="B41" t="s">
        <v>286</v>
      </c>
      <c r="C41" t="s">
        <v>229</v>
      </c>
      <c r="D41" t="s">
        <v>287</v>
      </c>
      <c r="F41">
        <f t="shared" si="1"/>
        <v>38</v>
      </c>
    </row>
    <row r="42" spans="1:6" x14ac:dyDescent="0.3">
      <c r="B42" t="s">
        <v>297</v>
      </c>
      <c r="C42" t="s">
        <v>298</v>
      </c>
      <c r="D42" t="s">
        <v>299</v>
      </c>
      <c r="F42">
        <f t="shared" si="1"/>
        <v>39</v>
      </c>
    </row>
    <row r="43" spans="1:6" x14ac:dyDescent="0.3">
      <c r="B43" t="s">
        <v>301</v>
      </c>
      <c r="C43" t="s">
        <v>229</v>
      </c>
      <c r="D43" s="3" t="s">
        <v>302</v>
      </c>
      <c r="F43">
        <f t="shared" si="1"/>
        <v>40</v>
      </c>
    </row>
    <row r="44" spans="1:6" x14ac:dyDescent="0.3">
      <c r="A44">
        <v>2015</v>
      </c>
      <c r="B44" t="s">
        <v>325</v>
      </c>
      <c r="C44" t="s">
        <v>313</v>
      </c>
      <c r="D44" s="3" t="s">
        <v>319</v>
      </c>
      <c r="F44">
        <f t="shared" si="1"/>
        <v>41</v>
      </c>
    </row>
    <row r="45" spans="1:6" x14ac:dyDescent="0.3">
      <c r="A45">
        <v>2014</v>
      </c>
      <c r="B45" t="s">
        <v>373</v>
      </c>
      <c r="C45" t="s">
        <v>229</v>
      </c>
      <c r="D45" s="3" t="s">
        <v>374</v>
      </c>
      <c r="F45">
        <f t="shared" si="1"/>
        <v>42</v>
      </c>
    </row>
    <row r="46" spans="1:6" x14ac:dyDescent="0.3">
      <c r="B46" t="s">
        <v>373</v>
      </c>
      <c r="C46" t="s">
        <v>229</v>
      </c>
      <c r="D46" s="3" t="s">
        <v>375</v>
      </c>
      <c r="F46">
        <f t="shared" si="1"/>
        <v>43</v>
      </c>
    </row>
    <row r="47" spans="1:6" x14ac:dyDescent="0.3">
      <c r="B47" t="s">
        <v>354</v>
      </c>
      <c r="C47" t="s">
        <v>355</v>
      </c>
      <c r="D47" s="3">
        <v>45633</v>
      </c>
      <c r="F47">
        <f t="shared" si="1"/>
        <v>44</v>
      </c>
    </row>
    <row r="48" spans="1:6" x14ac:dyDescent="0.3">
      <c r="A48">
        <v>2013</v>
      </c>
      <c r="B48" t="s">
        <v>381</v>
      </c>
      <c r="C48" t="s">
        <v>229</v>
      </c>
      <c r="D48" s="3" t="s">
        <v>382</v>
      </c>
      <c r="F48">
        <f t="shared" si="1"/>
        <v>45</v>
      </c>
    </row>
    <row r="49" spans="1:6" x14ac:dyDescent="0.3">
      <c r="B49" t="s">
        <v>478</v>
      </c>
      <c r="C49" t="s">
        <v>383</v>
      </c>
      <c r="D49" s="3" t="s">
        <v>384</v>
      </c>
      <c r="F49">
        <f t="shared" si="1"/>
        <v>46</v>
      </c>
    </row>
    <row r="50" spans="1:6" x14ac:dyDescent="0.3">
      <c r="B50" t="s">
        <v>379</v>
      </c>
      <c r="C50" t="s">
        <v>379</v>
      </c>
      <c r="D50" s="3" t="s">
        <v>461</v>
      </c>
      <c r="F50">
        <f t="shared" si="1"/>
        <v>47</v>
      </c>
    </row>
    <row r="51" spans="1:6" x14ac:dyDescent="0.3">
      <c r="A51">
        <v>2012</v>
      </c>
      <c r="B51" t="s">
        <v>354</v>
      </c>
      <c r="C51" t="s">
        <v>355</v>
      </c>
      <c r="D51" s="3">
        <v>45460</v>
      </c>
      <c r="E51" t="s">
        <v>346</v>
      </c>
      <c r="F51">
        <f t="shared" si="1"/>
        <v>48</v>
      </c>
    </row>
    <row r="52" spans="1:6" x14ac:dyDescent="0.3">
      <c r="A52">
        <v>2011</v>
      </c>
      <c r="B52" t="s">
        <v>354</v>
      </c>
      <c r="C52" t="s">
        <v>355</v>
      </c>
      <c r="E52" t="s">
        <v>363</v>
      </c>
      <c r="F52">
        <f t="shared" si="1"/>
        <v>49</v>
      </c>
    </row>
  </sheetData>
  <pageMargins left="0.7" right="0.7" top="0.75" bottom="0.75" header="0.3" footer="0.3"/>
  <pageSetup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CE218-933E-4DDC-9528-17FE8F2C9FD1}">
  <dimension ref="A1:J47"/>
  <sheetViews>
    <sheetView view="pageBreakPreview" zoomScale="60" zoomScaleNormal="100" workbookViewId="0">
      <selection activeCell="F1" sqref="F1"/>
    </sheetView>
  </sheetViews>
  <sheetFormatPr defaultRowHeight="14.4" x14ac:dyDescent="0.3"/>
  <cols>
    <col min="1" max="1" width="6.33203125" customWidth="1"/>
    <col min="3" max="3" width="14.44140625" customWidth="1"/>
    <col min="4" max="4" width="26.77734375" customWidth="1"/>
    <col min="6" max="6" width="21.21875" customWidth="1"/>
  </cols>
  <sheetData>
    <row r="1" spans="1:7" ht="33.6" x14ac:dyDescent="0.65">
      <c r="A1" s="2" t="s">
        <v>5</v>
      </c>
    </row>
    <row r="3" spans="1:7" x14ac:dyDescent="0.3">
      <c r="A3">
        <v>2026</v>
      </c>
      <c r="B3" t="s">
        <v>430</v>
      </c>
      <c r="C3" t="s">
        <v>431</v>
      </c>
      <c r="D3" t="s">
        <v>429</v>
      </c>
      <c r="E3" s="3">
        <v>46093</v>
      </c>
      <c r="G3">
        <v>1</v>
      </c>
    </row>
    <row r="4" spans="1:7" x14ac:dyDescent="0.3">
      <c r="B4" t="s">
        <v>426</v>
      </c>
      <c r="C4" t="s">
        <v>427</v>
      </c>
      <c r="D4" t="s">
        <v>428</v>
      </c>
      <c r="E4" s="3">
        <v>46063</v>
      </c>
      <c r="G4">
        <f>G3+1</f>
        <v>2</v>
      </c>
    </row>
    <row r="5" spans="1:7" x14ac:dyDescent="0.3">
      <c r="A5">
        <v>2025</v>
      </c>
      <c r="B5" t="s">
        <v>452</v>
      </c>
      <c r="C5" t="s">
        <v>453</v>
      </c>
      <c r="D5" t="s">
        <v>454</v>
      </c>
      <c r="E5" s="3">
        <v>46300</v>
      </c>
      <c r="G5">
        <f>G4+1</f>
        <v>3</v>
      </c>
    </row>
    <row r="6" spans="1:7" x14ac:dyDescent="0.3">
      <c r="A6">
        <v>2024</v>
      </c>
      <c r="B6" t="s">
        <v>22</v>
      </c>
      <c r="C6" t="s">
        <v>23</v>
      </c>
      <c r="D6" t="s">
        <v>24</v>
      </c>
      <c r="E6" s="3">
        <v>45402</v>
      </c>
      <c r="F6" t="s">
        <v>25</v>
      </c>
      <c r="G6">
        <f t="shared" ref="G6:G47" si="0">G5+1</f>
        <v>4</v>
      </c>
    </row>
    <row r="7" spans="1:7" x14ac:dyDescent="0.3">
      <c r="B7" t="s">
        <v>26</v>
      </c>
      <c r="C7" t="s">
        <v>27</v>
      </c>
      <c r="D7" t="s">
        <v>396</v>
      </c>
      <c r="E7" s="3">
        <v>45402</v>
      </c>
      <c r="F7" t="s">
        <v>25</v>
      </c>
      <c r="G7">
        <f t="shared" si="0"/>
        <v>5</v>
      </c>
    </row>
    <row r="8" spans="1:7" x14ac:dyDescent="0.3">
      <c r="B8" t="s">
        <v>33</v>
      </c>
      <c r="C8" t="s">
        <v>34</v>
      </c>
      <c r="D8" t="s">
        <v>35</v>
      </c>
      <c r="E8" s="3">
        <v>45580</v>
      </c>
      <c r="F8" t="s">
        <v>16</v>
      </c>
      <c r="G8">
        <f t="shared" si="0"/>
        <v>6</v>
      </c>
    </row>
    <row r="9" spans="1:7" x14ac:dyDescent="0.3">
      <c r="A9">
        <v>2023</v>
      </c>
      <c r="B9" t="s">
        <v>63</v>
      </c>
      <c r="C9" t="s">
        <v>64</v>
      </c>
      <c r="D9" t="s">
        <v>464</v>
      </c>
      <c r="E9" s="3">
        <v>45538</v>
      </c>
      <c r="F9" t="s">
        <v>16</v>
      </c>
      <c r="G9">
        <f t="shared" si="0"/>
        <v>7</v>
      </c>
    </row>
    <row r="10" spans="1:7" x14ac:dyDescent="0.3">
      <c r="B10" t="s">
        <v>65</v>
      </c>
      <c r="C10" t="s">
        <v>66</v>
      </c>
      <c r="D10" t="s">
        <v>465</v>
      </c>
      <c r="E10" s="3">
        <v>45538</v>
      </c>
      <c r="F10" t="s">
        <v>16</v>
      </c>
      <c r="G10">
        <f t="shared" si="0"/>
        <v>8</v>
      </c>
    </row>
    <row r="11" spans="1:7" x14ac:dyDescent="0.3">
      <c r="A11">
        <v>2022</v>
      </c>
    </row>
    <row r="12" spans="1:7" x14ac:dyDescent="0.3">
      <c r="A12">
        <v>2021</v>
      </c>
      <c r="B12" t="s">
        <v>99</v>
      </c>
      <c r="C12" t="s">
        <v>101</v>
      </c>
      <c r="D12" t="s">
        <v>100</v>
      </c>
      <c r="E12" s="3">
        <v>45603</v>
      </c>
      <c r="F12" t="s">
        <v>87</v>
      </c>
      <c r="G12">
        <f>G10+1</f>
        <v>9</v>
      </c>
    </row>
    <row r="13" spans="1:7" x14ac:dyDescent="0.3">
      <c r="B13" t="s">
        <v>102</v>
      </c>
      <c r="C13" t="s">
        <v>103</v>
      </c>
      <c r="D13" t="s">
        <v>104</v>
      </c>
      <c r="E13" s="3">
        <v>45470</v>
      </c>
      <c r="F13" t="s">
        <v>87</v>
      </c>
      <c r="G13">
        <f t="shared" si="0"/>
        <v>10</v>
      </c>
    </row>
    <row r="14" spans="1:7" x14ac:dyDescent="0.3">
      <c r="A14">
        <v>2020</v>
      </c>
      <c r="B14" t="s">
        <v>130</v>
      </c>
      <c r="C14" t="s">
        <v>131</v>
      </c>
      <c r="D14" t="s">
        <v>132</v>
      </c>
      <c r="E14" s="3">
        <v>45335</v>
      </c>
      <c r="F14" t="s">
        <v>16</v>
      </c>
      <c r="G14">
        <f t="shared" si="0"/>
        <v>11</v>
      </c>
    </row>
    <row r="15" spans="1:7" x14ac:dyDescent="0.3">
      <c r="A15">
        <v>2019</v>
      </c>
      <c r="B15" t="s">
        <v>138</v>
      </c>
      <c r="C15" t="s">
        <v>139</v>
      </c>
      <c r="D15" t="s">
        <v>466</v>
      </c>
      <c r="E15" s="3">
        <v>45634</v>
      </c>
      <c r="F15" t="s">
        <v>140</v>
      </c>
      <c r="G15">
        <f t="shared" si="0"/>
        <v>12</v>
      </c>
    </row>
    <row r="16" spans="1:7" x14ac:dyDescent="0.3">
      <c r="B16" t="s">
        <v>147</v>
      </c>
      <c r="C16" t="s">
        <v>146</v>
      </c>
      <c r="D16" t="s">
        <v>467</v>
      </c>
      <c r="E16" s="3">
        <v>45564</v>
      </c>
      <c r="F16" t="s">
        <v>148</v>
      </c>
      <c r="G16">
        <f t="shared" si="0"/>
        <v>13</v>
      </c>
    </row>
    <row r="17" spans="1:7" x14ac:dyDescent="0.3">
      <c r="B17" t="s">
        <v>157</v>
      </c>
      <c r="C17" t="s">
        <v>97</v>
      </c>
      <c r="D17" t="s">
        <v>158</v>
      </c>
      <c r="E17" s="3">
        <v>45473</v>
      </c>
      <c r="F17" t="s">
        <v>148</v>
      </c>
      <c r="G17">
        <f t="shared" si="0"/>
        <v>14</v>
      </c>
    </row>
    <row r="18" spans="1:7" ht="12.6" customHeight="1" x14ac:dyDescent="0.3">
      <c r="B18" t="s">
        <v>162</v>
      </c>
      <c r="C18" t="s">
        <v>163</v>
      </c>
      <c r="D18" t="s">
        <v>468</v>
      </c>
      <c r="E18" s="3">
        <v>45426</v>
      </c>
      <c r="F18" t="s">
        <v>148</v>
      </c>
      <c r="G18">
        <f t="shared" si="0"/>
        <v>15</v>
      </c>
    </row>
    <row r="19" spans="1:7" x14ac:dyDescent="0.3">
      <c r="B19" t="s">
        <v>173</v>
      </c>
      <c r="C19" t="s">
        <v>174</v>
      </c>
      <c r="D19" t="s">
        <v>175</v>
      </c>
      <c r="E19" s="3">
        <v>45410</v>
      </c>
      <c r="F19" t="s">
        <v>148</v>
      </c>
      <c r="G19">
        <f t="shared" si="0"/>
        <v>16</v>
      </c>
    </row>
    <row r="20" spans="1:7" x14ac:dyDescent="0.3">
      <c r="B20" t="s">
        <v>177</v>
      </c>
      <c r="C20" t="s">
        <v>178</v>
      </c>
      <c r="D20" t="s">
        <v>179</v>
      </c>
      <c r="E20" s="3">
        <v>45330</v>
      </c>
      <c r="F20" t="s">
        <v>16</v>
      </c>
      <c r="G20">
        <f t="shared" si="0"/>
        <v>17</v>
      </c>
    </row>
    <row r="21" spans="1:7" x14ac:dyDescent="0.3">
      <c r="A21">
        <v>2018</v>
      </c>
      <c r="B21" t="s">
        <v>188</v>
      </c>
      <c r="C21" t="s">
        <v>189</v>
      </c>
      <c r="D21" t="s">
        <v>190</v>
      </c>
      <c r="E21" s="3">
        <v>45624</v>
      </c>
      <c r="F21" t="s">
        <v>16</v>
      </c>
      <c r="G21">
        <f t="shared" si="0"/>
        <v>18</v>
      </c>
    </row>
    <row r="22" spans="1:7" x14ac:dyDescent="0.3">
      <c r="B22" t="s">
        <v>217</v>
      </c>
      <c r="C22" t="s">
        <v>218</v>
      </c>
      <c r="D22" t="s">
        <v>219</v>
      </c>
      <c r="E22" s="3">
        <v>45433</v>
      </c>
      <c r="F22" t="s">
        <v>16</v>
      </c>
      <c r="G22">
        <f t="shared" si="0"/>
        <v>19</v>
      </c>
    </row>
    <row r="23" spans="1:7" x14ac:dyDescent="0.3">
      <c r="A23">
        <v>2017</v>
      </c>
      <c r="B23" t="s">
        <v>232</v>
      </c>
      <c r="C23" t="s">
        <v>233</v>
      </c>
      <c r="D23" t="s">
        <v>236</v>
      </c>
      <c r="E23" s="3">
        <v>45580</v>
      </c>
      <c r="F23" t="s">
        <v>237</v>
      </c>
      <c r="G23">
        <f t="shared" si="0"/>
        <v>20</v>
      </c>
    </row>
    <row r="24" spans="1:7" x14ac:dyDescent="0.3">
      <c r="B24" t="s">
        <v>234</v>
      </c>
      <c r="C24" t="s">
        <v>235</v>
      </c>
      <c r="E24" s="3">
        <v>45581</v>
      </c>
      <c r="F24" t="s">
        <v>237</v>
      </c>
    </row>
    <row r="25" spans="1:7" x14ac:dyDescent="0.3">
      <c r="B25" t="s">
        <v>157</v>
      </c>
      <c r="C25" t="s">
        <v>97</v>
      </c>
      <c r="D25" t="s">
        <v>246</v>
      </c>
      <c r="E25" s="3">
        <v>45545</v>
      </c>
      <c r="F25" t="s">
        <v>237</v>
      </c>
      <c r="G25">
        <f>G23+1</f>
        <v>21</v>
      </c>
    </row>
    <row r="26" spans="1:7" x14ac:dyDescent="0.3">
      <c r="B26" t="s">
        <v>255</v>
      </c>
      <c r="C26" t="s">
        <v>256</v>
      </c>
      <c r="D26" t="s">
        <v>397</v>
      </c>
      <c r="E26" s="3">
        <v>45419</v>
      </c>
      <c r="F26" t="s">
        <v>237</v>
      </c>
      <c r="G26">
        <f t="shared" si="0"/>
        <v>22</v>
      </c>
    </row>
    <row r="27" spans="1:7" x14ac:dyDescent="0.3">
      <c r="B27" t="s">
        <v>259</v>
      </c>
      <c r="C27" t="s">
        <v>260</v>
      </c>
      <c r="D27" t="s">
        <v>261</v>
      </c>
      <c r="E27" s="3">
        <v>45384</v>
      </c>
      <c r="F27" t="s">
        <v>16</v>
      </c>
      <c r="G27">
        <f t="shared" si="0"/>
        <v>23</v>
      </c>
    </row>
    <row r="28" spans="1:7" x14ac:dyDescent="0.3">
      <c r="B28" t="s">
        <v>262</v>
      </c>
      <c r="C28" t="s">
        <v>263</v>
      </c>
      <c r="D28" t="s">
        <v>264</v>
      </c>
      <c r="E28" s="3">
        <v>45373</v>
      </c>
      <c r="F28" t="s">
        <v>237</v>
      </c>
      <c r="G28">
        <f t="shared" si="0"/>
        <v>24</v>
      </c>
    </row>
    <row r="29" spans="1:7" x14ac:dyDescent="0.3">
      <c r="A29">
        <v>2016</v>
      </c>
      <c r="B29" t="s">
        <v>157</v>
      </c>
      <c r="C29" t="s">
        <v>97</v>
      </c>
      <c r="D29" t="s">
        <v>277</v>
      </c>
      <c r="E29" s="3">
        <v>45447</v>
      </c>
      <c r="F29" t="s">
        <v>278</v>
      </c>
      <c r="G29">
        <f t="shared" si="0"/>
        <v>25</v>
      </c>
    </row>
    <row r="30" spans="1:7" x14ac:dyDescent="0.3">
      <c r="B30" t="s">
        <v>283</v>
      </c>
      <c r="C30" t="s">
        <v>284</v>
      </c>
      <c r="D30" t="s">
        <v>285</v>
      </c>
      <c r="E30" s="3">
        <v>45413</v>
      </c>
      <c r="F30" t="s">
        <v>16</v>
      </c>
      <c r="G30">
        <f t="shared" si="0"/>
        <v>26</v>
      </c>
    </row>
    <row r="31" spans="1:7" x14ac:dyDescent="0.3">
      <c r="B31" t="s">
        <v>291</v>
      </c>
      <c r="C31" t="s">
        <v>292</v>
      </c>
      <c r="D31" t="s">
        <v>293</v>
      </c>
      <c r="E31" s="3">
        <v>45395</v>
      </c>
      <c r="F31" t="s">
        <v>294</v>
      </c>
      <c r="G31">
        <f t="shared" si="0"/>
        <v>27</v>
      </c>
    </row>
    <row r="32" spans="1:7" x14ac:dyDescent="0.3">
      <c r="B32" t="s">
        <v>255</v>
      </c>
      <c r="C32" t="s">
        <v>256</v>
      </c>
      <c r="D32" t="s">
        <v>473</v>
      </c>
      <c r="E32" s="3">
        <v>45392</v>
      </c>
      <c r="F32" t="s">
        <v>278</v>
      </c>
      <c r="G32">
        <f t="shared" si="0"/>
        <v>28</v>
      </c>
    </row>
    <row r="33" spans="1:10" x14ac:dyDescent="0.3">
      <c r="B33" t="s">
        <v>157</v>
      </c>
      <c r="C33" t="s">
        <v>97</v>
      </c>
      <c r="D33" t="s">
        <v>295</v>
      </c>
      <c r="E33" s="3">
        <v>45385</v>
      </c>
      <c r="F33" t="s">
        <v>278</v>
      </c>
      <c r="G33">
        <f t="shared" si="0"/>
        <v>29</v>
      </c>
    </row>
    <row r="34" spans="1:10" x14ac:dyDescent="0.3">
      <c r="B34" t="s">
        <v>157</v>
      </c>
      <c r="C34" t="s">
        <v>97</v>
      </c>
      <c r="D34" t="s">
        <v>462</v>
      </c>
      <c r="E34" s="3">
        <v>45364</v>
      </c>
      <c r="F34" t="s">
        <v>278</v>
      </c>
      <c r="G34">
        <f t="shared" si="0"/>
        <v>30</v>
      </c>
    </row>
    <row r="35" spans="1:10" x14ac:dyDescent="0.3">
      <c r="B35" t="s">
        <v>255</v>
      </c>
      <c r="C35" t="s">
        <v>256</v>
      </c>
      <c r="D35" t="s">
        <v>474</v>
      </c>
      <c r="E35" s="3">
        <v>45357</v>
      </c>
      <c r="F35" t="s">
        <v>278</v>
      </c>
      <c r="G35">
        <f t="shared" si="0"/>
        <v>31</v>
      </c>
    </row>
    <row r="36" spans="1:10" x14ac:dyDescent="0.3">
      <c r="B36" t="s">
        <v>255</v>
      </c>
      <c r="C36" t="s">
        <v>256</v>
      </c>
      <c r="D36" t="s">
        <v>475</v>
      </c>
      <c r="E36" s="3">
        <v>45322</v>
      </c>
      <c r="F36" t="s">
        <v>278</v>
      </c>
      <c r="G36">
        <f t="shared" si="0"/>
        <v>32</v>
      </c>
    </row>
    <row r="37" spans="1:10" x14ac:dyDescent="0.3">
      <c r="A37">
        <v>2015</v>
      </c>
      <c r="B37" t="s">
        <v>326</v>
      </c>
      <c r="C37" t="s">
        <v>327</v>
      </c>
      <c r="D37" t="s">
        <v>476</v>
      </c>
      <c r="E37" s="3">
        <v>45323</v>
      </c>
      <c r="F37" t="s">
        <v>294</v>
      </c>
      <c r="G37">
        <f t="shared" si="0"/>
        <v>33</v>
      </c>
    </row>
    <row r="38" spans="1:10" x14ac:dyDescent="0.3">
      <c r="B38" t="s">
        <v>188</v>
      </c>
      <c r="C38" t="s">
        <v>315</v>
      </c>
      <c r="D38" t="s">
        <v>316</v>
      </c>
      <c r="E38" s="3">
        <v>45432</v>
      </c>
      <c r="G38">
        <f t="shared" si="0"/>
        <v>34</v>
      </c>
    </row>
    <row r="39" spans="1:10" x14ac:dyDescent="0.3">
      <c r="B39" t="s">
        <v>65</v>
      </c>
      <c r="C39" t="s">
        <v>328</v>
      </c>
      <c r="D39" t="s">
        <v>477</v>
      </c>
      <c r="E39" s="3">
        <v>45408</v>
      </c>
      <c r="F39" t="s">
        <v>294</v>
      </c>
      <c r="G39">
        <f t="shared" si="0"/>
        <v>35</v>
      </c>
    </row>
    <row r="40" spans="1:10" x14ac:dyDescent="0.3">
      <c r="A40">
        <v>2014</v>
      </c>
      <c r="B40" t="s">
        <v>376</v>
      </c>
      <c r="E40" s="3">
        <v>45486</v>
      </c>
      <c r="F40" t="s">
        <v>294</v>
      </c>
      <c r="G40">
        <f t="shared" si="0"/>
        <v>36</v>
      </c>
    </row>
    <row r="41" spans="1:10" x14ac:dyDescent="0.3">
      <c r="A41">
        <v>2013</v>
      </c>
    </row>
    <row r="42" spans="1:10" x14ac:dyDescent="0.3">
      <c r="A42">
        <v>2012</v>
      </c>
      <c r="B42" t="s">
        <v>226</v>
      </c>
      <c r="C42" t="s">
        <v>227</v>
      </c>
      <c r="D42" t="s">
        <v>472</v>
      </c>
      <c r="E42" s="3">
        <v>45425</v>
      </c>
      <c r="F42" t="s">
        <v>346</v>
      </c>
      <c r="G42">
        <f>G40+1</f>
        <v>37</v>
      </c>
      <c r="H42" s="5"/>
      <c r="I42" s="5"/>
      <c r="J42" s="5"/>
    </row>
    <row r="43" spans="1:10" x14ac:dyDescent="0.3">
      <c r="B43" t="s">
        <v>357</v>
      </c>
      <c r="C43" t="s">
        <v>358</v>
      </c>
      <c r="D43" t="s">
        <v>471</v>
      </c>
      <c r="E43" s="3">
        <v>45551</v>
      </c>
      <c r="F43" t="s">
        <v>346</v>
      </c>
      <c r="G43">
        <f t="shared" si="0"/>
        <v>38</v>
      </c>
    </row>
    <row r="44" spans="1:10" x14ac:dyDescent="0.3">
      <c r="A44">
        <v>2011</v>
      </c>
      <c r="B44" t="s">
        <v>247</v>
      </c>
      <c r="C44" t="s">
        <v>361</v>
      </c>
      <c r="D44" t="s">
        <v>470</v>
      </c>
      <c r="E44" t="s">
        <v>362</v>
      </c>
      <c r="F44" t="s">
        <v>363</v>
      </c>
      <c r="G44">
        <f t="shared" si="0"/>
        <v>39</v>
      </c>
    </row>
    <row r="45" spans="1:10" x14ac:dyDescent="0.3">
      <c r="B45" t="s">
        <v>367</v>
      </c>
      <c r="C45" t="s">
        <v>260</v>
      </c>
      <c r="D45" t="s">
        <v>366</v>
      </c>
      <c r="E45" s="3">
        <v>45476</v>
      </c>
      <c r="F45" t="s">
        <v>365</v>
      </c>
      <c r="G45">
        <f t="shared" si="0"/>
        <v>40</v>
      </c>
    </row>
    <row r="46" spans="1:10" x14ac:dyDescent="0.3">
      <c r="B46" t="s">
        <v>370</v>
      </c>
      <c r="C46" t="s">
        <v>371</v>
      </c>
      <c r="D46" t="s">
        <v>469</v>
      </c>
      <c r="E46" s="3">
        <v>45553</v>
      </c>
      <c r="F46" t="s">
        <v>365</v>
      </c>
      <c r="G46">
        <f t="shared" si="0"/>
        <v>41</v>
      </c>
    </row>
    <row r="47" spans="1:10" x14ac:dyDescent="0.3">
      <c r="B47" t="s">
        <v>463</v>
      </c>
      <c r="G47">
        <f t="shared" si="0"/>
        <v>42</v>
      </c>
    </row>
  </sheetData>
  <pageMargins left="0.7" right="0.7" top="0.75" bottom="0.75" header="0.3" footer="0.3"/>
  <pageSetup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B444-27A4-4C5D-8767-6C42C254A3BC}">
  <dimension ref="A1:G46"/>
  <sheetViews>
    <sheetView view="pageBreakPreview" zoomScale="60" zoomScaleNormal="100" workbookViewId="0">
      <selection activeCell="K7" sqref="K7"/>
    </sheetView>
  </sheetViews>
  <sheetFormatPr defaultRowHeight="14.4" x14ac:dyDescent="0.3"/>
  <cols>
    <col min="1" max="1" width="9.44140625" customWidth="1"/>
    <col min="2" max="2" width="23.88671875" customWidth="1"/>
    <col min="4" max="4" width="14.5546875" customWidth="1"/>
    <col min="5" max="5" width="9.88671875" customWidth="1"/>
    <col min="6" max="6" width="20.5546875" customWidth="1"/>
  </cols>
  <sheetData>
    <row r="1" spans="1:7" ht="33.6" x14ac:dyDescent="0.65">
      <c r="A1" s="2" t="s">
        <v>6</v>
      </c>
      <c r="F1" t="s">
        <v>10</v>
      </c>
    </row>
    <row r="2" spans="1:7" x14ac:dyDescent="0.3">
      <c r="A2">
        <v>2026</v>
      </c>
      <c r="B2" t="s">
        <v>432</v>
      </c>
      <c r="C2" t="s">
        <v>433</v>
      </c>
      <c r="D2" t="s">
        <v>434</v>
      </c>
      <c r="E2" s="3">
        <v>46096</v>
      </c>
      <c r="F2" t="s">
        <v>435</v>
      </c>
      <c r="G2">
        <v>1</v>
      </c>
    </row>
    <row r="3" spans="1:7" x14ac:dyDescent="0.3">
      <c r="B3" t="s">
        <v>432</v>
      </c>
      <c r="C3" t="s">
        <v>433</v>
      </c>
      <c r="D3" t="s">
        <v>434</v>
      </c>
      <c r="E3" s="3">
        <v>46131</v>
      </c>
      <c r="F3" t="s">
        <v>435</v>
      </c>
      <c r="G3">
        <f>G2+1</f>
        <v>2</v>
      </c>
    </row>
    <row r="4" spans="1:7" x14ac:dyDescent="0.3">
      <c r="B4" t="s">
        <v>436</v>
      </c>
      <c r="C4" t="s">
        <v>437</v>
      </c>
      <c r="D4" t="s">
        <v>438</v>
      </c>
      <c r="E4" s="3">
        <v>46196</v>
      </c>
      <c r="F4" t="s">
        <v>435</v>
      </c>
      <c r="G4">
        <f t="shared" ref="G4:G8" si="0">G3+1</f>
        <v>3</v>
      </c>
    </row>
    <row r="5" spans="1:7" x14ac:dyDescent="0.3">
      <c r="B5" t="s">
        <v>479</v>
      </c>
      <c r="C5" t="s">
        <v>439</v>
      </c>
      <c r="D5" t="s">
        <v>440</v>
      </c>
      <c r="E5" s="3">
        <v>46299</v>
      </c>
      <c r="F5" t="s">
        <v>435</v>
      </c>
      <c r="G5">
        <f t="shared" si="0"/>
        <v>4</v>
      </c>
    </row>
    <row r="6" spans="1:7" x14ac:dyDescent="0.3">
      <c r="B6" t="s">
        <v>441</v>
      </c>
      <c r="C6" t="s">
        <v>96</v>
      </c>
      <c r="D6" t="s">
        <v>97</v>
      </c>
      <c r="E6" s="3"/>
      <c r="F6" t="s">
        <v>435</v>
      </c>
      <c r="G6">
        <f t="shared" si="0"/>
        <v>5</v>
      </c>
    </row>
    <row r="7" spans="1:7" x14ac:dyDescent="0.3">
      <c r="A7">
        <v>2025</v>
      </c>
      <c r="B7" t="s">
        <v>398</v>
      </c>
      <c r="C7" t="s">
        <v>128</v>
      </c>
      <c r="D7" t="s">
        <v>129</v>
      </c>
      <c r="E7" s="3">
        <v>45704</v>
      </c>
      <c r="F7" t="s">
        <v>455</v>
      </c>
      <c r="G7">
        <f t="shared" si="0"/>
        <v>6</v>
      </c>
    </row>
    <row r="8" spans="1:7" x14ac:dyDescent="0.3">
      <c r="B8" t="s">
        <v>401</v>
      </c>
      <c r="C8" t="s">
        <v>280</v>
      </c>
      <c r="D8" t="s">
        <v>281</v>
      </c>
      <c r="E8" s="3">
        <v>45802</v>
      </c>
      <c r="F8" t="s">
        <v>455</v>
      </c>
      <c r="G8">
        <f t="shared" si="0"/>
        <v>7</v>
      </c>
    </row>
    <row r="9" spans="1:7" x14ac:dyDescent="0.3">
      <c r="E9" s="3"/>
    </row>
    <row r="10" spans="1:7" x14ac:dyDescent="0.3">
      <c r="A10">
        <v>2024</v>
      </c>
      <c r="B10" t="s">
        <v>44</v>
      </c>
      <c r="C10" t="s">
        <v>45</v>
      </c>
      <c r="D10" t="s">
        <v>224</v>
      </c>
      <c r="E10" t="s">
        <v>480</v>
      </c>
      <c r="F10" t="s">
        <v>455</v>
      </c>
      <c r="G10">
        <f>G8+1</f>
        <v>8</v>
      </c>
    </row>
    <row r="11" spans="1:7" x14ac:dyDescent="0.3">
      <c r="A11">
        <v>2023</v>
      </c>
    </row>
    <row r="12" spans="1:7" x14ac:dyDescent="0.3">
      <c r="A12">
        <v>2022</v>
      </c>
    </row>
    <row r="13" spans="1:7" x14ac:dyDescent="0.3">
      <c r="A13">
        <v>2021</v>
      </c>
    </row>
    <row r="14" spans="1:7" x14ac:dyDescent="0.3">
      <c r="A14">
        <v>2020</v>
      </c>
      <c r="B14" t="s">
        <v>113</v>
      </c>
      <c r="C14" t="s">
        <v>180</v>
      </c>
      <c r="D14" t="s">
        <v>27</v>
      </c>
      <c r="E14" s="3">
        <v>45363</v>
      </c>
      <c r="F14" t="s">
        <v>16</v>
      </c>
      <c r="G14">
        <f>G10+1</f>
        <v>9</v>
      </c>
    </row>
    <row r="15" spans="1:7" x14ac:dyDescent="0.3">
      <c r="B15" t="s">
        <v>116</v>
      </c>
      <c r="C15" t="s">
        <v>117</v>
      </c>
      <c r="D15" t="s">
        <v>118</v>
      </c>
      <c r="E15" t="s">
        <v>119</v>
      </c>
      <c r="F15" t="s">
        <v>16</v>
      </c>
      <c r="G15">
        <f>G14+1</f>
        <v>10</v>
      </c>
    </row>
    <row r="16" spans="1:7" x14ac:dyDescent="0.3">
      <c r="B16" t="s">
        <v>120</v>
      </c>
      <c r="C16" t="s">
        <v>117</v>
      </c>
      <c r="D16" t="s">
        <v>118</v>
      </c>
      <c r="E16" s="3">
        <v>45546</v>
      </c>
      <c r="F16" t="s">
        <v>16</v>
      </c>
      <c r="G16">
        <f t="shared" ref="G16:G45" si="1">G15+1</f>
        <v>11</v>
      </c>
    </row>
    <row r="17" spans="1:7" x14ac:dyDescent="0.3">
      <c r="B17" t="s">
        <v>123</v>
      </c>
      <c r="C17" t="s">
        <v>124</v>
      </c>
      <c r="D17" t="s">
        <v>125</v>
      </c>
      <c r="E17" t="s">
        <v>126</v>
      </c>
      <c r="F17" t="s">
        <v>16</v>
      </c>
      <c r="G17">
        <f t="shared" si="1"/>
        <v>12</v>
      </c>
    </row>
    <row r="18" spans="1:7" x14ac:dyDescent="0.3">
      <c r="B18" t="s">
        <v>127</v>
      </c>
      <c r="C18" t="s">
        <v>128</v>
      </c>
      <c r="D18" t="s">
        <v>129</v>
      </c>
      <c r="E18" s="3">
        <v>45473</v>
      </c>
      <c r="F18" t="s">
        <v>16</v>
      </c>
      <c r="G18">
        <f t="shared" si="1"/>
        <v>13</v>
      </c>
    </row>
    <row r="19" spans="1:7" x14ac:dyDescent="0.3">
      <c r="A19">
        <v>2019</v>
      </c>
      <c r="B19" t="s">
        <v>154</v>
      </c>
      <c r="C19" t="s">
        <v>151</v>
      </c>
      <c r="D19" t="s">
        <v>152</v>
      </c>
      <c r="E19" t="s">
        <v>153</v>
      </c>
      <c r="F19" t="s">
        <v>16</v>
      </c>
      <c r="G19">
        <f t="shared" si="1"/>
        <v>14</v>
      </c>
    </row>
    <row r="20" spans="1:7" x14ac:dyDescent="0.3">
      <c r="B20" t="s">
        <v>123</v>
      </c>
      <c r="C20" t="s">
        <v>170</v>
      </c>
      <c r="D20" t="s">
        <v>171</v>
      </c>
      <c r="E20" s="3">
        <v>45418</v>
      </c>
      <c r="F20" t="s">
        <v>16</v>
      </c>
      <c r="G20">
        <f t="shared" si="1"/>
        <v>15</v>
      </c>
    </row>
    <row r="21" spans="1:7" x14ac:dyDescent="0.3">
      <c r="B21" t="s">
        <v>123</v>
      </c>
      <c r="C21" t="s">
        <v>170</v>
      </c>
      <c r="D21" t="s">
        <v>171</v>
      </c>
      <c r="E21" s="3">
        <v>45395</v>
      </c>
      <c r="F21" t="s">
        <v>16</v>
      </c>
      <c r="G21">
        <f t="shared" si="1"/>
        <v>16</v>
      </c>
    </row>
    <row r="22" spans="1:7" x14ac:dyDescent="0.3">
      <c r="B22" t="s">
        <v>113</v>
      </c>
      <c r="C22" t="s">
        <v>180</v>
      </c>
      <c r="D22" t="s">
        <v>27</v>
      </c>
      <c r="E22" s="3">
        <v>45312</v>
      </c>
      <c r="F22" t="s">
        <v>16</v>
      </c>
      <c r="G22">
        <f t="shared" si="1"/>
        <v>17</v>
      </c>
    </row>
    <row r="23" spans="1:7" x14ac:dyDescent="0.3">
      <c r="A23">
        <v>2018</v>
      </c>
      <c r="B23" t="s">
        <v>225</v>
      </c>
      <c r="C23" t="s">
        <v>226</v>
      </c>
      <c r="D23" t="s">
        <v>227</v>
      </c>
      <c r="E23" s="3">
        <v>45312</v>
      </c>
      <c r="F23" t="s">
        <v>16</v>
      </c>
      <c r="G23">
        <f t="shared" si="1"/>
        <v>18</v>
      </c>
    </row>
    <row r="24" spans="1:7" x14ac:dyDescent="0.3">
      <c r="A24">
        <v>2017</v>
      </c>
      <c r="B24" t="s">
        <v>225</v>
      </c>
      <c r="C24" t="s">
        <v>226</v>
      </c>
      <c r="D24" t="s">
        <v>227</v>
      </c>
      <c r="E24" s="3">
        <v>45608</v>
      </c>
      <c r="F24" t="s">
        <v>16</v>
      </c>
      <c r="G24">
        <f t="shared" si="1"/>
        <v>19</v>
      </c>
    </row>
    <row r="25" spans="1:7" x14ac:dyDescent="0.3">
      <c r="B25" t="s">
        <v>240</v>
      </c>
      <c r="C25" t="s">
        <v>241</v>
      </c>
      <c r="D25" t="s">
        <v>242</v>
      </c>
      <c r="E25" s="3">
        <v>45552</v>
      </c>
      <c r="F25" t="s">
        <v>16</v>
      </c>
      <c r="G25">
        <f t="shared" si="1"/>
        <v>20</v>
      </c>
    </row>
    <row r="26" spans="1:7" x14ac:dyDescent="0.3">
      <c r="B26" t="s">
        <v>240</v>
      </c>
      <c r="C26" t="s">
        <v>243</v>
      </c>
      <c r="D26" t="s">
        <v>244</v>
      </c>
      <c r="E26" s="3">
        <v>45552</v>
      </c>
      <c r="F26" t="s">
        <v>16</v>
      </c>
      <c r="G26">
        <f t="shared" si="1"/>
        <v>21</v>
      </c>
    </row>
    <row r="27" spans="1:7" x14ac:dyDescent="0.3">
      <c r="B27" t="s">
        <v>116</v>
      </c>
      <c r="C27" t="s">
        <v>247</v>
      </c>
      <c r="D27" t="s">
        <v>248</v>
      </c>
      <c r="E27" s="3">
        <v>45544</v>
      </c>
      <c r="F27" t="s">
        <v>16</v>
      </c>
      <c r="G27">
        <f t="shared" si="1"/>
        <v>22</v>
      </c>
    </row>
    <row r="28" spans="1:7" x14ac:dyDescent="0.3">
      <c r="B28" t="s">
        <v>250</v>
      </c>
      <c r="E28" s="3">
        <v>45475</v>
      </c>
      <c r="G28">
        <f t="shared" si="1"/>
        <v>23</v>
      </c>
    </row>
    <row r="29" spans="1:7" x14ac:dyDescent="0.3">
      <c r="B29" t="s">
        <v>251</v>
      </c>
      <c r="E29" s="3" t="s">
        <v>481</v>
      </c>
      <c r="G29">
        <f t="shared" si="1"/>
        <v>24</v>
      </c>
    </row>
    <row r="30" spans="1:7" x14ac:dyDescent="0.3">
      <c r="B30" t="s">
        <v>252</v>
      </c>
      <c r="E30" s="3">
        <v>45467</v>
      </c>
      <c r="G30">
        <f t="shared" si="1"/>
        <v>25</v>
      </c>
    </row>
    <row r="31" spans="1:7" x14ac:dyDescent="0.3">
      <c r="B31" t="s">
        <v>44</v>
      </c>
      <c r="C31" t="s">
        <v>45</v>
      </c>
      <c r="D31" t="s">
        <v>224</v>
      </c>
      <c r="E31" s="3">
        <v>45348</v>
      </c>
      <c r="G31">
        <f t="shared" si="1"/>
        <v>26</v>
      </c>
    </row>
    <row r="32" spans="1:7" x14ac:dyDescent="0.3">
      <c r="A32">
        <v>2016</v>
      </c>
      <c r="B32" t="s">
        <v>482</v>
      </c>
      <c r="C32" t="s">
        <v>274</v>
      </c>
      <c r="D32" t="s">
        <v>275</v>
      </c>
      <c r="E32" s="3">
        <v>45525</v>
      </c>
      <c r="F32" t="s">
        <v>16</v>
      </c>
      <c r="G32">
        <f t="shared" si="1"/>
        <v>27</v>
      </c>
    </row>
    <row r="33" spans="1:7" x14ac:dyDescent="0.3">
      <c r="B33" t="s">
        <v>251</v>
      </c>
      <c r="E33" t="s">
        <v>276</v>
      </c>
      <c r="G33">
        <f t="shared" si="1"/>
        <v>28</v>
      </c>
    </row>
    <row r="34" spans="1:7" x14ac:dyDescent="0.3">
      <c r="B34" t="s">
        <v>279</v>
      </c>
      <c r="C34" t="s">
        <v>280</v>
      </c>
      <c r="D34" t="s">
        <v>281</v>
      </c>
      <c r="E34" s="3">
        <v>45434</v>
      </c>
      <c r="G34">
        <f t="shared" si="1"/>
        <v>29</v>
      </c>
    </row>
    <row r="35" spans="1:7" x14ac:dyDescent="0.3">
      <c r="A35">
        <v>2015</v>
      </c>
      <c r="B35" t="s">
        <v>483</v>
      </c>
      <c r="E35" s="3">
        <v>45581</v>
      </c>
      <c r="F35" t="s">
        <v>16</v>
      </c>
      <c r="G35">
        <f t="shared" si="1"/>
        <v>30</v>
      </c>
    </row>
    <row r="36" spans="1:7" x14ac:dyDescent="0.3">
      <c r="B36" t="s">
        <v>318</v>
      </c>
      <c r="C36" t="s">
        <v>331</v>
      </c>
      <c r="G36">
        <f t="shared" si="1"/>
        <v>31</v>
      </c>
    </row>
    <row r="37" spans="1:7" x14ac:dyDescent="0.3">
      <c r="B37" t="s">
        <v>251</v>
      </c>
      <c r="E37" t="s">
        <v>333</v>
      </c>
      <c r="G37">
        <f t="shared" si="1"/>
        <v>32</v>
      </c>
    </row>
    <row r="38" spans="1:7" x14ac:dyDescent="0.3">
      <c r="A38">
        <v>2014</v>
      </c>
      <c r="B38" t="s">
        <v>377</v>
      </c>
      <c r="C38" t="s">
        <v>352</v>
      </c>
      <c r="D38" t="s">
        <v>353</v>
      </c>
      <c r="E38" s="3">
        <v>45491</v>
      </c>
      <c r="G38">
        <f t="shared" si="1"/>
        <v>33</v>
      </c>
    </row>
    <row r="39" spans="1:7" x14ac:dyDescent="0.3">
      <c r="B39" t="s">
        <v>317</v>
      </c>
      <c r="C39" t="s">
        <v>329</v>
      </c>
      <c r="D39" t="s">
        <v>330</v>
      </c>
      <c r="E39" s="3">
        <v>45532</v>
      </c>
      <c r="G39">
        <f t="shared" si="1"/>
        <v>34</v>
      </c>
    </row>
    <row r="40" spans="1:7" x14ac:dyDescent="0.3">
      <c r="A40">
        <v>2013</v>
      </c>
      <c r="B40" t="s">
        <v>386</v>
      </c>
      <c r="E40" s="3">
        <v>45449</v>
      </c>
      <c r="G40">
        <f t="shared" si="1"/>
        <v>35</v>
      </c>
    </row>
    <row r="41" spans="1:7" x14ac:dyDescent="0.3">
      <c r="B41" t="s">
        <v>320</v>
      </c>
      <c r="C41" t="s">
        <v>321</v>
      </c>
      <c r="D41" t="s">
        <v>322</v>
      </c>
      <c r="E41" s="3">
        <v>45557</v>
      </c>
      <c r="F41" t="s">
        <v>364</v>
      </c>
      <c r="G41">
        <f t="shared" si="1"/>
        <v>36</v>
      </c>
    </row>
    <row r="42" spans="1:7" x14ac:dyDescent="0.3">
      <c r="C42" t="s">
        <v>323</v>
      </c>
      <c r="D42" t="s">
        <v>324</v>
      </c>
      <c r="G42">
        <f t="shared" si="1"/>
        <v>37</v>
      </c>
    </row>
    <row r="43" spans="1:7" x14ac:dyDescent="0.3">
      <c r="B43" t="s">
        <v>378</v>
      </c>
      <c r="C43" t="s">
        <v>387</v>
      </c>
      <c r="E43" s="3">
        <v>45606</v>
      </c>
      <c r="G43">
        <f t="shared" si="1"/>
        <v>38</v>
      </c>
    </row>
    <row r="44" spans="1:7" x14ac:dyDescent="0.3">
      <c r="A44">
        <v>2012</v>
      </c>
      <c r="B44" t="s">
        <v>351</v>
      </c>
      <c r="C44" t="s">
        <v>352</v>
      </c>
      <c r="D44" t="s">
        <v>353</v>
      </c>
      <c r="E44" s="3">
        <v>45473</v>
      </c>
      <c r="F44" t="s">
        <v>346</v>
      </c>
      <c r="G44">
        <f t="shared" si="1"/>
        <v>39</v>
      </c>
    </row>
    <row r="45" spans="1:7" x14ac:dyDescent="0.3">
      <c r="B45" t="s">
        <v>356</v>
      </c>
      <c r="C45" t="s">
        <v>280</v>
      </c>
      <c r="D45" t="s">
        <v>281</v>
      </c>
      <c r="E45" s="3">
        <v>45543</v>
      </c>
      <c r="F45" t="s">
        <v>346</v>
      </c>
      <c r="G45">
        <f t="shared" si="1"/>
        <v>40</v>
      </c>
    </row>
    <row r="46" spans="1:7" x14ac:dyDescent="0.3">
      <c r="A46">
        <v>2011</v>
      </c>
    </row>
  </sheetData>
  <pageMargins left="0.7" right="0.7" top="0.75" bottom="0.75" header="0.3" footer="0.3"/>
  <pageSetup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23071-453A-4C08-8056-24F0B2905C63}">
  <dimension ref="A1:E44"/>
  <sheetViews>
    <sheetView view="pageBreakPreview" zoomScale="60" zoomScaleNormal="100" workbookViewId="0">
      <selection activeCell="G8" sqref="G8"/>
    </sheetView>
  </sheetViews>
  <sheetFormatPr defaultRowHeight="14.4" x14ac:dyDescent="0.3"/>
  <cols>
    <col min="1" max="1" width="24" customWidth="1"/>
    <col min="2" max="2" width="24.5546875" customWidth="1"/>
    <col min="3" max="3" width="10.77734375" customWidth="1"/>
  </cols>
  <sheetData>
    <row r="1" spans="1:5" ht="31.2" x14ac:dyDescent="0.6">
      <c r="A1" s="1" t="s">
        <v>1</v>
      </c>
      <c r="B1" s="11" t="s">
        <v>444</v>
      </c>
      <c r="C1" s="10" t="s">
        <v>447</v>
      </c>
    </row>
    <row r="3" spans="1:5" x14ac:dyDescent="0.3">
      <c r="A3">
        <v>2026</v>
      </c>
      <c r="B3" t="s">
        <v>443</v>
      </c>
      <c r="C3" s="3">
        <v>46296</v>
      </c>
      <c r="E3">
        <v>1</v>
      </c>
    </row>
    <row r="4" spans="1:5" x14ac:dyDescent="0.3">
      <c r="B4" t="s">
        <v>451</v>
      </c>
      <c r="C4" s="3">
        <v>46265</v>
      </c>
      <c r="E4">
        <f>E3+1</f>
        <v>2</v>
      </c>
    </row>
    <row r="5" spans="1:5" x14ac:dyDescent="0.3">
      <c r="A5">
        <v>2025</v>
      </c>
      <c r="B5" t="s">
        <v>448</v>
      </c>
      <c r="C5" s="3">
        <v>46300</v>
      </c>
      <c r="E5">
        <f t="shared" ref="E5:E44" si="0">E4+1</f>
        <v>3</v>
      </c>
    </row>
    <row r="6" spans="1:5" x14ac:dyDescent="0.3">
      <c r="B6" t="s">
        <v>449</v>
      </c>
      <c r="C6" s="3">
        <v>46328</v>
      </c>
      <c r="E6">
        <f t="shared" si="0"/>
        <v>4</v>
      </c>
    </row>
    <row r="7" spans="1:5" x14ac:dyDescent="0.3">
      <c r="B7" t="s">
        <v>450</v>
      </c>
      <c r="C7" s="3">
        <v>46333</v>
      </c>
      <c r="E7">
        <f t="shared" si="0"/>
        <v>5</v>
      </c>
    </row>
    <row r="8" spans="1:5" x14ac:dyDescent="0.3">
      <c r="A8">
        <v>2024</v>
      </c>
      <c r="B8" t="s">
        <v>47</v>
      </c>
      <c r="C8" s="4">
        <v>45329</v>
      </c>
      <c r="E8">
        <f t="shared" si="0"/>
        <v>6</v>
      </c>
    </row>
    <row r="9" spans="1:5" x14ac:dyDescent="0.3">
      <c r="B9" t="s">
        <v>48</v>
      </c>
      <c r="C9" s="4">
        <v>45476</v>
      </c>
      <c r="E9">
        <f t="shared" si="0"/>
        <v>7</v>
      </c>
    </row>
    <row r="10" spans="1:5" x14ac:dyDescent="0.3">
      <c r="A10">
        <v>2023</v>
      </c>
      <c r="B10" t="s">
        <v>61</v>
      </c>
      <c r="C10" s="3">
        <v>45345</v>
      </c>
      <c r="E10">
        <f t="shared" si="0"/>
        <v>8</v>
      </c>
    </row>
    <row r="11" spans="1:5" x14ac:dyDescent="0.3">
      <c r="B11" t="s">
        <v>137</v>
      </c>
      <c r="C11" s="3">
        <v>45451</v>
      </c>
      <c r="E11">
        <f t="shared" si="0"/>
        <v>9</v>
      </c>
    </row>
    <row r="12" spans="1:5" x14ac:dyDescent="0.3">
      <c r="B12" t="s">
        <v>62</v>
      </c>
      <c r="C12" s="3">
        <v>45588</v>
      </c>
      <c r="E12">
        <f t="shared" si="0"/>
        <v>10</v>
      </c>
    </row>
    <row r="13" spans="1:5" x14ac:dyDescent="0.3">
      <c r="A13">
        <v>2022</v>
      </c>
      <c r="B13" t="s">
        <v>71</v>
      </c>
      <c r="C13" s="3">
        <v>45368</v>
      </c>
      <c r="E13">
        <f t="shared" si="0"/>
        <v>11</v>
      </c>
    </row>
    <row r="14" spans="1:5" x14ac:dyDescent="0.3">
      <c r="B14" t="s">
        <v>72</v>
      </c>
      <c r="C14" s="3">
        <v>45478</v>
      </c>
      <c r="E14">
        <f t="shared" si="0"/>
        <v>12</v>
      </c>
    </row>
    <row r="15" spans="1:5" x14ac:dyDescent="0.3">
      <c r="B15" t="s">
        <v>73</v>
      </c>
      <c r="C15" s="3">
        <v>45618</v>
      </c>
      <c r="E15">
        <f t="shared" si="0"/>
        <v>13</v>
      </c>
    </row>
    <row r="16" spans="1:5" x14ac:dyDescent="0.3">
      <c r="A16">
        <v>2021</v>
      </c>
      <c r="B16" t="s">
        <v>106</v>
      </c>
      <c r="C16" s="3">
        <v>45645</v>
      </c>
      <c r="E16">
        <f t="shared" si="0"/>
        <v>14</v>
      </c>
    </row>
    <row r="17" spans="1:5" x14ac:dyDescent="0.3">
      <c r="B17" t="s">
        <v>112</v>
      </c>
      <c r="C17" s="3">
        <v>45544</v>
      </c>
      <c r="E17">
        <f t="shared" si="0"/>
        <v>15</v>
      </c>
    </row>
    <row r="18" spans="1:5" x14ac:dyDescent="0.3">
      <c r="B18" t="s">
        <v>107</v>
      </c>
      <c r="C18" s="3">
        <v>45446</v>
      </c>
      <c r="E18">
        <f t="shared" si="0"/>
        <v>16</v>
      </c>
    </row>
    <row r="19" spans="1:5" x14ac:dyDescent="0.3">
      <c r="B19" t="s">
        <v>108</v>
      </c>
      <c r="C19" s="3">
        <v>45353</v>
      </c>
      <c r="E19">
        <f t="shared" si="0"/>
        <v>17</v>
      </c>
    </row>
    <row r="20" spans="1:5" x14ac:dyDescent="0.3">
      <c r="A20">
        <v>2020</v>
      </c>
      <c r="B20" t="s">
        <v>115</v>
      </c>
      <c r="C20" s="3">
        <v>45616</v>
      </c>
      <c r="E20">
        <f t="shared" si="0"/>
        <v>18</v>
      </c>
    </row>
    <row r="21" spans="1:5" x14ac:dyDescent="0.3">
      <c r="B21" t="s">
        <v>136</v>
      </c>
      <c r="C21" s="3">
        <v>45461</v>
      </c>
      <c r="E21">
        <f t="shared" si="0"/>
        <v>19</v>
      </c>
    </row>
    <row r="22" spans="1:5" x14ac:dyDescent="0.3">
      <c r="B22" t="s">
        <v>135</v>
      </c>
      <c r="C22" s="3">
        <v>45375</v>
      </c>
      <c r="E22">
        <f t="shared" si="0"/>
        <v>20</v>
      </c>
    </row>
    <row r="23" spans="1:5" x14ac:dyDescent="0.3">
      <c r="A23">
        <v>2019</v>
      </c>
      <c r="B23" t="s">
        <v>141</v>
      </c>
      <c r="C23" s="3">
        <v>45617</v>
      </c>
      <c r="E23">
        <f t="shared" si="0"/>
        <v>21</v>
      </c>
    </row>
    <row r="24" spans="1:5" x14ac:dyDescent="0.3">
      <c r="B24" t="s">
        <v>142</v>
      </c>
      <c r="C24" s="3">
        <v>45476</v>
      </c>
      <c r="E24">
        <f t="shared" si="0"/>
        <v>22</v>
      </c>
    </row>
    <row r="25" spans="1:5" x14ac:dyDescent="0.3">
      <c r="B25" t="s">
        <v>143</v>
      </c>
      <c r="C25" s="3">
        <v>45400</v>
      </c>
      <c r="E25">
        <f t="shared" si="0"/>
        <v>23</v>
      </c>
    </row>
    <row r="26" spans="1:5" x14ac:dyDescent="0.3">
      <c r="B26" t="s">
        <v>144</v>
      </c>
      <c r="C26" s="3">
        <v>45308</v>
      </c>
      <c r="E26">
        <f t="shared" si="0"/>
        <v>24</v>
      </c>
    </row>
    <row r="27" spans="1:5" x14ac:dyDescent="0.3">
      <c r="A27">
        <v>2018</v>
      </c>
      <c r="B27" t="s">
        <v>197</v>
      </c>
      <c r="C27" s="3">
        <v>45583</v>
      </c>
      <c r="E27">
        <f t="shared" si="0"/>
        <v>25</v>
      </c>
    </row>
    <row r="28" spans="1:5" x14ac:dyDescent="0.3">
      <c r="B28" t="s">
        <v>199</v>
      </c>
      <c r="C28" s="3">
        <v>45401</v>
      </c>
      <c r="E28">
        <f t="shared" si="0"/>
        <v>26</v>
      </c>
    </row>
    <row r="29" spans="1:5" x14ac:dyDescent="0.3">
      <c r="B29" t="s">
        <v>198</v>
      </c>
      <c r="C29" s="3">
        <v>45309</v>
      </c>
      <c r="E29">
        <f t="shared" si="0"/>
        <v>27</v>
      </c>
    </row>
    <row r="30" spans="1:5" x14ac:dyDescent="0.3">
      <c r="A30">
        <v>2017</v>
      </c>
      <c r="B30" t="s">
        <v>245</v>
      </c>
      <c r="C30" s="3">
        <v>45549</v>
      </c>
      <c r="E30">
        <f t="shared" si="0"/>
        <v>28</v>
      </c>
    </row>
    <row r="31" spans="1:5" x14ac:dyDescent="0.3">
      <c r="B31" t="s">
        <v>257</v>
      </c>
      <c r="C31" s="3">
        <v>45395</v>
      </c>
      <c r="E31">
        <f t="shared" si="0"/>
        <v>29</v>
      </c>
    </row>
    <row r="32" spans="1:5" x14ac:dyDescent="0.3">
      <c r="B32" t="s">
        <v>269</v>
      </c>
      <c r="C32" s="3">
        <v>45310</v>
      </c>
      <c r="E32">
        <f t="shared" si="0"/>
        <v>30</v>
      </c>
    </row>
    <row r="33" spans="1:5" x14ac:dyDescent="0.3">
      <c r="A33">
        <v>2016</v>
      </c>
      <c r="B33" t="s">
        <v>484</v>
      </c>
      <c r="C33" s="3">
        <v>45543</v>
      </c>
      <c r="E33">
        <f t="shared" si="0"/>
        <v>31</v>
      </c>
    </row>
    <row r="34" spans="1:5" x14ac:dyDescent="0.3">
      <c r="B34" t="s">
        <v>273</v>
      </c>
      <c r="C34" s="3">
        <v>45480</v>
      </c>
      <c r="E34">
        <f t="shared" si="0"/>
        <v>32</v>
      </c>
    </row>
    <row r="35" spans="1:5" x14ac:dyDescent="0.3">
      <c r="B35" t="s">
        <v>290</v>
      </c>
      <c r="C35" s="3">
        <v>45396</v>
      </c>
      <c r="E35">
        <f t="shared" si="0"/>
        <v>33</v>
      </c>
    </row>
    <row r="36" spans="1:5" x14ac:dyDescent="0.3">
      <c r="B36" t="s">
        <v>300</v>
      </c>
      <c r="C36" s="3">
        <v>45305</v>
      </c>
      <c r="E36">
        <f t="shared" si="0"/>
        <v>34</v>
      </c>
    </row>
    <row r="37" spans="1:5" x14ac:dyDescent="0.3">
      <c r="A37">
        <v>2015</v>
      </c>
      <c r="B37" t="s">
        <v>308</v>
      </c>
      <c r="C37" s="3">
        <v>45341</v>
      </c>
      <c r="E37">
        <f t="shared" si="0"/>
        <v>35</v>
      </c>
    </row>
    <row r="38" spans="1:5" x14ac:dyDescent="0.3">
      <c r="B38" t="s">
        <v>309</v>
      </c>
      <c r="C38" s="3">
        <v>45454</v>
      </c>
      <c r="E38">
        <f t="shared" si="0"/>
        <v>36</v>
      </c>
    </row>
    <row r="39" spans="1:5" x14ac:dyDescent="0.3">
      <c r="B39" t="s">
        <v>310</v>
      </c>
      <c r="C39" s="3">
        <v>45559</v>
      </c>
      <c r="E39">
        <f t="shared" si="0"/>
        <v>37</v>
      </c>
    </row>
    <row r="40" spans="1:5" x14ac:dyDescent="0.3">
      <c r="A40">
        <v>2014</v>
      </c>
      <c r="B40" t="s">
        <v>391</v>
      </c>
      <c r="C40" s="3">
        <v>45569</v>
      </c>
      <c r="E40">
        <f t="shared" si="0"/>
        <v>38</v>
      </c>
    </row>
    <row r="41" spans="1:5" x14ac:dyDescent="0.3">
      <c r="B41" t="s">
        <v>390</v>
      </c>
      <c r="C41" s="3">
        <v>45328</v>
      </c>
      <c r="E41">
        <f t="shared" si="0"/>
        <v>39</v>
      </c>
    </row>
    <row r="42" spans="1:5" x14ac:dyDescent="0.3">
      <c r="B42" t="s">
        <v>392</v>
      </c>
      <c r="C42" s="3">
        <v>45446</v>
      </c>
      <c r="E42">
        <f t="shared" si="0"/>
        <v>40</v>
      </c>
    </row>
    <row r="43" spans="1:5" x14ac:dyDescent="0.3">
      <c r="B43" t="s">
        <v>393</v>
      </c>
      <c r="C43" s="3">
        <v>45567</v>
      </c>
      <c r="E43">
        <f t="shared" si="0"/>
        <v>41</v>
      </c>
    </row>
    <row r="44" spans="1:5" x14ac:dyDescent="0.3">
      <c r="A44">
        <v>2013</v>
      </c>
      <c r="B44" t="s">
        <v>389</v>
      </c>
      <c r="C44" s="3">
        <v>45477</v>
      </c>
      <c r="E44">
        <f t="shared" si="0"/>
        <v>42</v>
      </c>
    </row>
  </sheetData>
  <phoneticPr fontId="9" type="noConversion"/>
  <pageMargins left="0.7" right="0.7" top="0.75" bottom="0.75" header="0.3" footer="0.3"/>
  <pageSetup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822E0-0847-4C4E-AB93-DA08A452285B}">
  <dimension ref="A1:D18"/>
  <sheetViews>
    <sheetView tabSelected="1" workbookViewId="0">
      <selection activeCell="I9" sqref="I9"/>
    </sheetView>
  </sheetViews>
  <sheetFormatPr defaultRowHeight="14.4" x14ac:dyDescent="0.3"/>
  <cols>
    <col min="1" max="1" width="24" customWidth="1"/>
    <col min="2" max="2" width="11.33203125" customWidth="1"/>
  </cols>
  <sheetData>
    <row r="1" spans="1:4" ht="33.6" x14ac:dyDescent="0.65">
      <c r="A1" s="2" t="s">
        <v>7</v>
      </c>
      <c r="C1" t="s">
        <v>445</v>
      </c>
    </row>
    <row r="2" spans="1:4" x14ac:dyDescent="0.3">
      <c r="A2">
        <v>2026</v>
      </c>
      <c r="B2" t="s">
        <v>446</v>
      </c>
      <c r="C2">
        <v>463</v>
      </c>
    </row>
    <row r="3" spans="1:4" x14ac:dyDescent="0.3">
      <c r="A3">
        <v>2025</v>
      </c>
      <c r="B3" t="s">
        <v>399</v>
      </c>
      <c r="C3">
        <v>566</v>
      </c>
    </row>
    <row r="4" spans="1:4" x14ac:dyDescent="0.3">
      <c r="A4">
        <v>2024</v>
      </c>
      <c r="B4" t="s">
        <v>49</v>
      </c>
      <c r="C4">
        <v>352</v>
      </c>
    </row>
    <row r="5" spans="1:4" x14ac:dyDescent="0.3">
      <c r="B5" t="s">
        <v>50</v>
      </c>
      <c r="C5">
        <v>357</v>
      </c>
    </row>
    <row r="6" spans="1:4" x14ac:dyDescent="0.3">
      <c r="A6">
        <v>2023</v>
      </c>
      <c r="B6" t="s">
        <v>49</v>
      </c>
      <c r="C6">
        <v>136</v>
      </c>
    </row>
    <row r="7" spans="1:4" x14ac:dyDescent="0.3">
      <c r="B7" t="s">
        <v>50</v>
      </c>
      <c r="C7">
        <v>148</v>
      </c>
    </row>
    <row r="8" spans="1:4" x14ac:dyDescent="0.3">
      <c r="A8">
        <v>2022</v>
      </c>
      <c r="B8" t="s">
        <v>74</v>
      </c>
      <c r="C8">
        <v>600</v>
      </c>
    </row>
    <row r="9" spans="1:4" x14ac:dyDescent="0.3">
      <c r="A9">
        <v>2021</v>
      </c>
      <c r="B9" t="s">
        <v>49</v>
      </c>
      <c r="C9">
        <v>159</v>
      </c>
    </row>
    <row r="10" spans="1:4" x14ac:dyDescent="0.3">
      <c r="B10" t="s">
        <v>50</v>
      </c>
      <c r="C10">
        <v>100</v>
      </c>
    </row>
    <row r="11" spans="1:4" x14ac:dyDescent="0.3">
      <c r="A11">
        <v>2020</v>
      </c>
      <c r="B11" t="s">
        <v>74</v>
      </c>
      <c r="C11">
        <v>259</v>
      </c>
    </row>
    <row r="12" spans="1:4" x14ac:dyDescent="0.3">
      <c r="A12">
        <v>2019</v>
      </c>
      <c r="B12" t="s">
        <v>74</v>
      </c>
      <c r="C12">
        <v>400</v>
      </c>
    </row>
    <row r="13" spans="1:4" x14ac:dyDescent="0.3">
      <c r="A13">
        <v>2018</v>
      </c>
      <c r="B13" t="s">
        <v>200</v>
      </c>
      <c r="C13">
        <v>0</v>
      </c>
      <c r="D13" t="s">
        <v>372</v>
      </c>
    </row>
    <row r="14" spans="1:4" x14ac:dyDescent="0.3">
      <c r="A14">
        <v>2017</v>
      </c>
      <c r="B14" t="s">
        <v>74</v>
      </c>
      <c r="C14">
        <v>300</v>
      </c>
    </row>
    <row r="15" spans="1:4" x14ac:dyDescent="0.3">
      <c r="A15">
        <v>2016</v>
      </c>
      <c r="B15" t="s">
        <v>307</v>
      </c>
      <c r="C15">
        <v>220</v>
      </c>
    </row>
    <row r="16" spans="1:4" x14ac:dyDescent="0.3">
      <c r="A16">
        <v>2015</v>
      </c>
      <c r="B16" t="s">
        <v>307</v>
      </c>
      <c r="C16">
        <v>216</v>
      </c>
    </row>
    <row r="17" spans="1:3" x14ac:dyDescent="0.3">
      <c r="A17">
        <v>2014</v>
      </c>
      <c r="B17" t="s">
        <v>307</v>
      </c>
      <c r="C17" t="s">
        <v>379</v>
      </c>
    </row>
    <row r="18" spans="1:3" x14ac:dyDescent="0.3">
      <c r="C18">
        <f>SUM(C2:C17)</f>
        <v>4276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debatten</vt:lpstr>
      <vt:lpstr>film</vt:lpstr>
      <vt:lpstr>muziek</vt:lpstr>
      <vt:lpstr>theater</vt:lpstr>
      <vt:lpstr>lezingen</vt:lpstr>
      <vt:lpstr>workshops</vt:lpstr>
      <vt:lpstr>biografisch</vt:lpstr>
      <vt:lpstr>OMD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berkelaar</dc:creator>
  <cp:lastModifiedBy>anja berkelaar</cp:lastModifiedBy>
  <cp:lastPrinted>2026-10-03T13:32:26Z</cp:lastPrinted>
  <dcterms:created xsi:type="dcterms:W3CDTF">2024-10-31T17:02:42Z</dcterms:created>
  <dcterms:modified xsi:type="dcterms:W3CDTF">2026-10-03T13:32:37Z</dcterms:modified>
</cp:coreProperties>
</file>